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9100" windowHeight="14540" tabRatio="836" activeTab="5"/>
  </bookViews>
  <sheets>
    <sheet name="综合" sheetId="33" r:id="rId1"/>
    <sheet name="（1）AI表型鉴定与分析系统" sheetId="1" r:id="rId2"/>
    <sheet name="（1-1）AI表型分析模型" sheetId="39" r:id="rId3"/>
    <sheet name="（1-2）多模态育种信息数据库" sheetId="38" r:id="rId4"/>
    <sheet name="（1-3）种子品种识别系统 " sheetId="36" r:id="rId5"/>
    <sheet name="（2）AI作物模型管理系统" sheetId="28" r:id="rId6"/>
    <sheet name="（2-2）AI作物生长模型-油菜" sheetId="37" r:id="rId7"/>
    <sheet name="（3）智慧农业数据管理系统" sheetId="29" r:id="rId8"/>
    <sheet name="（4）智慧农业生产管理系统" sheetId="30" r:id="rId9"/>
    <sheet name="（4-1）智慧农业生产管理APP " sheetId="34" r:id="rId10"/>
    <sheet name="（5）三农智慧云服务平台" sheetId="31" r:id="rId11"/>
    <sheet name="（5-1）三农智慧云服务平台 APP" sheetId="35" r:id="rId12"/>
    <sheet name="（6）数字孪生展示系统" sheetId="32"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<sst xmlns="http://schemas.openxmlformats.org/spreadsheetml/2006/main" count="1715" uniqueCount="1539">
  <si>
    <t>软件系统</t>
  </si>
  <si>
    <t>系统</t>
  </si>
  <si>
    <t>价格(万元)</t>
  </si>
  <si>
    <t>小计（万元）</t>
  </si>
  <si>
    <t>AI表型鉴定与分析系统</t>
  </si>
  <si>
    <t>表型</t>
  </si>
  <si>
    <t>AI表型鉴定与分析模型</t>
  </si>
  <si>
    <t>玉米表型鉴定与分析模型</t>
  </si>
  <si>
    <t>油菜表型鉴定与分析模型</t>
  </si>
  <si>
    <t>多模态育种信息数据库</t>
  </si>
  <si>
    <t xml:space="preserve">种子品种识别系统 </t>
  </si>
  <si>
    <t>AI作物模型管理系统</t>
  </si>
  <si>
    <t>AI作物生长模型-油菜</t>
  </si>
  <si>
    <t>油菜种植规划模型</t>
  </si>
  <si>
    <t>油菜生长模拟预测类模型</t>
  </si>
  <si>
    <t>油菜种植管理监测类模型</t>
  </si>
  <si>
    <t>油菜灾害预警模型</t>
  </si>
  <si>
    <t>油菜精准管理类模型</t>
  </si>
  <si>
    <t>油菜收获预测监测类模型</t>
  </si>
  <si>
    <t>智慧农业数据管理系统</t>
  </si>
  <si>
    <t>智慧农业生产管理系统</t>
  </si>
  <si>
    <t>智能农机管理系统</t>
  </si>
  <si>
    <t>地块信息管理系统</t>
  </si>
  <si>
    <t>农事管理系统</t>
  </si>
  <si>
    <t>农业资产管理系统</t>
  </si>
  <si>
    <t>AI作物模型精准决策系统</t>
  </si>
  <si>
    <t>水肥一体化控制系统</t>
  </si>
  <si>
    <t xml:space="preserve">中心配置管理系统 </t>
  </si>
  <si>
    <t>智慧农业生产管理APP</t>
  </si>
  <si>
    <t>三农智慧云服务平台</t>
  </si>
  <si>
    <t>三农政策宣贯系统</t>
  </si>
  <si>
    <t>农业技能培训系统</t>
  </si>
  <si>
    <t>农业科技成果转化系统</t>
  </si>
  <si>
    <t>行业资源协同对接系统</t>
  </si>
  <si>
    <t>金融支持服务系统</t>
  </si>
  <si>
    <t>农村人才培训与就业服务系统</t>
  </si>
  <si>
    <t>病虫害灾害预警系统</t>
  </si>
  <si>
    <t>三农智慧云服务平台（APP）</t>
  </si>
  <si>
    <t>数字孪生展示系统</t>
  </si>
  <si>
    <t>合计</t>
  </si>
  <si>
    <t>子系统</t>
  </si>
  <si>
    <t>模块</t>
  </si>
  <si>
    <t>组件</t>
  </si>
  <si>
    <t>功能</t>
  </si>
  <si>
    <t>子功能</t>
  </si>
  <si>
    <t>功能/子功能描述</t>
  </si>
  <si>
    <t>功能/子功能开发费用（万元)</t>
  </si>
  <si>
    <t>表型数据管理</t>
  </si>
  <si>
    <t>表型数据提取</t>
  </si>
  <si>
    <t>硬件厂商支持对接集成的情况下，表型采集设备进行集成。通过预置适配器解析不同设备的通信协议与数据格式，实现与异构硬件生态的无缝对接。
提供灵活的Web端元数据上传与管理功能，支持实验人员手动录入或批量导入关键上下文信息。通过智能化的数据关联规则，确保元数据与自动化上传的原始数据准确关联。
对接入的原始数据进行自动化的解析、清洗与格式标准化处理（统一转换为系统内标准格式），并生成清晰的数据入库日志。</t>
  </si>
  <si>
    <t>分类管理</t>
  </si>
  <si>
    <t>支持用户根据研究需求自定义多级分类（如按作物种类、实验项目、性状类型等），并可对每个分类标签设置规范的名称、详细描述及其他扩展属性。用户可通过直观的Web界面轻松执行分类体系的查看、添加、编辑、删除等全生命周期管理，确保海量表型数据能够通过灵活、规范的标签体系进行高效组织与归档，为数据的精准检索、筛选与多维分析提供核心支撑。</t>
  </si>
  <si>
    <t>对系统内所有表型数据的集中式维护管理界面，支持为每条数据记录完善元数据信息，包括设置所属分类标签、规范命名、详细描述、采集时间、关联实验等关键属性。用户可通过多维条件（如分类、时间范围、关键词等）快速筛选目标数据集，并执行查看详情、添加新数据、编辑现有信息、批量删除等全流程操作。</t>
  </si>
  <si>
    <t>项目管理</t>
  </si>
  <si>
    <t>提供完整的项目生命周期管理，支持创建新项目并配置其核心属性（包括项目名称、详细描述、关联的作物类型、研究目标等），并可设定明确的项目时间周期与地理范围坐标。系统支持项目信息的灵活修改、状态变更（如规划中、进行中、已结题）及归档删除，实现对多研究项目的规范化统筹与进度跟踪。</t>
  </si>
  <si>
    <t>任务管理</t>
  </si>
  <si>
    <t>赋予管理员高度的任务编排与控制能力，支持其从指定项目的标准化数据池中精准筛选目标数据集，并灵活配置一个或多个AI分析模型（如图像分割、特征提取、产量预测等）来创建自动化分析任务。管理员可基于紧急程度与研究需求为任务设置执行优先级，系统将根据优先级智能调度计算资源。同时，管理员拥有对任务全生命周期的实时控制权，可对运行中的任务进行动态干预（如暂停、重启、终止），并支持对批量任务进行统一状态监控与集中管理，确保分析任务高效、可控地执行。</t>
  </si>
  <si>
    <t>我的任务</t>
  </si>
  <si>
    <t>集中展示所有由我创建或分配给我的AI分析任务清单。系统支持按任务状态（如队列中、进行中、已暂停、已完成、已失败）进行快速筛选和检索，并提供任务关键信息的概览，包括任务名称、关联项目、所用模型、创建/分配时间、进度百分比及实时状态。用户可在此工作台对拥有权限的任务执行进度状态变更操作（如暂停、重启），从而实现对个人任务的便捷跟踪与高效管理。</t>
  </si>
  <si>
    <t>应用管理</t>
  </si>
  <si>
    <t>面向AI模型的标准化集成框架与全生命周期管理能力，支持将训练好的模型文件通过容器化技术封装为可调用的分析应用，并自动生成对应的详细说明页面。该页面集中管理模型名称、版本号、功能描述、适用作物类型、输入数据规范（如图像尺寸、格式要求）、输出结果示例及关键性能指标等。通过标准化的应用信息管理，确保终端用户能够清晰、准确地理解每个AI模型的用途、适用范围与技术规范，从而做出合适的选择</t>
  </si>
  <si>
    <t>应用权限</t>
  </si>
  <si>
    <t>具有灵活细粒度的AI应用授权管理能力，允许系统管理员将特定AI应用的使用权限精确分配给指定的项目组或单个用户账户，并支持设置权限的有效期限。权限分配支持两种模式：一是按项目批量授权，使该项目组内所有成员自动获得应用使用权；二是针对特定用户进行单独授权，满足个性化研究需求。通过严格的访问控制，确保未被授权的用户完全无法查看或调用受限应用，既保护了核心AI模型资产的安全性，又实现了跨团队协作时的权限隔离与资源管控，符合科研管理的合规性要求。</t>
  </si>
  <si>
    <t>AI鉴定与分析</t>
  </si>
  <si>
    <t>玉米叶片长宽分析</t>
  </si>
  <si>
    <t>基于深度学习计算机视觉技术，对用户上传或选定的玉米叶片图像数据进行高精度分析。系统自动识别并分割叶片目标区域，排除背景干扰，随后精确测量每张叶片的物理长度、最大宽度、投影面积等关键形态指标，并支持计算指定样本群体的平均尺寸及统计分布。最终输出结构化数据报告与可视化分析图表，为玉米育种研究、品种比较及生长评估提供客观、量化的叶片形态学数据支撑</t>
  </si>
  <si>
    <t>玉米第一叶形态分析</t>
  </si>
  <si>
    <t>采用先进的图像识别与几何计算算法，对用户上传或指定的玉米第一叶图像进行高精度解析。系统自动识别叶片的轮廓特征与关键点位，精确计算出叶片的物理长度、最大宽度、叶尖角度、曲率半径等核心形态学参数，并输出结构化的数值数据报告。该分析结果可为玉米品种的早期生长活力评价、遗传性状分析以及环境适应性研究提供客观、准确的量化数据支持</t>
  </si>
  <si>
    <t>玉米叶片角度分析</t>
  </si>
  <si>
    <t>基于计算机视觉与形态计量学算法，为用户提供专业化的玉米叶片弯曲度自动化分析服务。用户上传或选择玉米叶片图像数据后，系统首先通过语义分割网络精准提取叶片轮廓，随后采用骨架提取算法生成叶片中轴线，并智能识别叶片基部与叶尖关键点。通过计算叶片骨架曲线实际长度与基部至叶尖主轴直线长度的比值，生成精确的弯曲度量化指标。该指标可客观反映叶片的自然卷曲特性、胁迫响应形态变化及光合作用效率关联性状，为品种筛选、栽培优化和光能利用研究提供关键数据支持。分析结果包含弯曲度数值、可视化形态图及统计报告。</t>
  </si>
  <si>
    <t>玉米株型体型分析</t>
  </si>
  <si>
    <t>基于三维点云或多视角图像数据，采用主成分分析（PCA）与最小外接矩形算法相结合的方式，对玉米植株的整体株型结构进行自动化量化分析。系统精准计算株高、冠层宽度、茎秆倾斜角度等核心形态指标，同时通过点云密度分布统计叶片在三维空间中的分布范围与朝向特征，综合评估植株的紧凑度及生长态势。该分析可为品种株型筛选、密植适应性评估、抗倒伏性研究及群体光能利用率优化提供关键数据支撑，输出包含多项指标的结构化报告与三维可视化模型。</t>
  </si>
  <si>
    <t>玉米冠层结构分析</t>
  </si>
  <si>
    <t>用户上传或选择表型数据后，通过计算机视觉技术自动识别玉米冠层形态特征，实现对直立叶型、半直立叶型和平展叶型的分类判定。系统基于叶片空间分布和倾角特征提取关键参数，采用模式识别算法完成自动化分类，并输出包含类型标识和特征参数的标准化分析报告。</t>
  </si>
  <si>
    <t>玉米株型分类与分级分析</t>
  </si>
  <si>
    <t>用户上传或选择表型数据后，采用机器学习与计算机视觉相结合的技术方案，实现对玉米株型的自动化识别与分级分类。分析实现玉米株型的自动识别和分级；可将株型分为紧凑型、中等型、开张型等类别，输出分析结果，分析结果包含株型类别、分级评分及关键参数量化数据，可为品种选育、密度配置、抗倒伏性评估及田间管理措施优化提供科学依据。</t>
  </si>
  <si>
    <t>玉米穗部形态分析</t>
  </si>
  <si>
    <t>用户上传或选择表型数据后，应用基于高精度图像识别与几何计量算法，对玉米果穗进行多维度形态量化分析。系统自动测量穗长、穗宽、穗型比（长宽比）等基础指标，同时精准提取穗部顶端角度、轴向弯曲度等精细特征参数，全面评估穗部发育完整度、形态一致性及潜在产量性状。可分析穗部发育状态与生长特性，输出分析结果，为种质评价、授粉预测提供更可靠的量化支撑。</t>
  </si>
  <si>
    <t>玉米雄穗与雌穗分类分析</t>
  </si>
  <si>
    <t>用户上传或选择表型数据后，对玉米雄穗与雌穗的自动化分类与识别。提取穗部形态、纹理空间分布等特征，精准区分雄穗和雌穗类别，并可进一步识别不同发育阶段（如抽雄期、吐丝期）和成熟状态。分析结果包含分类标签及形态特征数据，为花期预测、杂交授粉管理、品种纯度检测及生殖发育研究提供高效准确的量化依据。</t>
  </si>
  <si>
    <t>玉米果穗目标检测分析</t>
  </si>
  <si>
    <t>用户上传或选择表型数据后，采用先进目标检测算法，实现对田间图像中玉米果穗的自动化识别与定位。系统可精准检测每个果穗的边界框位置，并输出实例标注结果，支持果穗数量自动统计、空间分布热力图生成以及尺寸分布分析。该技术适用于高通量表型采集场景，为产量预估、穗部性状大数据分析及田间 uniformity 评估提供核心数据支撑，极大减少人工调查成本。</t>
  </si>
  <si>
    <t>玉米果穗尺寸与形态特征分析</t>
  </si>
  <si>
    <t>用户上传或选择表型数据后，应用基于机器视觉与深度学习技术，对玉米果穗图像进行多维度形态特征提取和量化分析。可以分析植株产量潜力及品种差异，输出分析结果，为育种评估和田间管理提供数据支持。</t>
  </si>
  <si>
    <t>玉米果穗分类分析</t>
  </si>
  <si>
    <t>用户上传或选择表型数据后，应用基于多维度特征提取与机器学习算法，实现对玉米果穗类型的自动化精准分类。提取果穗的形态轮廓、纹理密度、长宽比等关键特征，并采用分类模型将果穗智能划分为紧实型、疏松型、锥形、柱形等标准类别。分析结果包含类型标签、分类置信度及特征量化数据，为品种筛选、产量潜力评估和育种材料分级提供科学依据，显著提升果穗性状评价的自动化水平和数据一致性。</t>
  </si>
  <si>
    <t>玉米根长、根宽及分支特征分析</t>
  </si>
  <si>
    <t>用户上传或选择表型数据后，应用基于高分辨率根系图像分析技术，结合深度学习与计算机视觉算法，实现对玉米根系形态特征的精准量化。系统自动识别主根与各级侧根结构，精确测量主根长度、平均根径、侧根分支数量、分支角度及空间分布密度等关键指标。通过高通量自动化分析，可量化评估根系构型、养分吸收效率及抗逆性表现，为品种抗旱性筛选、养分高效育种及栽培管理优化提供科学数据支撑。</t>
  </si>
  <si>
    <t xml:space="preserve"> 玉米根系分类与长势分析</t>
  </si>
  <si>
    <t>用户上传或选择表型数据后，应用基于深度学习图像分割与形态特征分析技术，对玉米根系结构进行自动化识别和生长状态评估。精准区分主根、侧根和不定根等根系类型，并综合分析根系长度密度、分支角度分布、弯曲度等形态指标，自动判定根系生长状态（如生长旺盛、分枝稀疏、形态异常等）。输出结果包含根系类型分布统计、生长状态评级及异常特征标注</t>
  </si>
  <si>
    <t>玉米籽粒形态分析</t>
  </si>
  <si>
    <t>用户上传或选择表型数据后，应用基于高精度图像识别与机器学习技术，对玉米籽粒表型特征进行多维度量化分析。系统自动提取籽粒形态、纹理特征等关键参数。输出分析结果，完成玉米籽粒品种识别，辅助育种与表型分析。</t>
  </si>
  <si>
    <t>玉米植株生育期分析</t>
  </si>
  <si>
    <t>用户上传或选择表型数据后，应用基于多模态深度学习与形态特征融合分析技术，实现对玉米植株生育期的自动化精准识别。系统通过综合分析植株整体形态结构、叶片数量与展开度、茎节伸长状态、穗部发育特征等关键指标，结合时序变化规律，智能判定苗期、拔节期、大喇叭口期、抽雄期、吐丝期、灌浆期、成熟期等标准生育阶段。分析结果包含生育期分类及关键形态参数量化数据，为田间管理措施优化、杂交授粉调度、产量预测及育种材料筛选提供科学依据。</t>
  </si>
  <si>
    <t>油菜植株生育期分析</t>
  </si>
  <si>
    <t>用户上传或选择表型数据后，分析提取油菜植株形态、叶片等特征，自动识别幼苗期至成熟期等生育阶段。输出单株或单图生育期类别，为田间监测、育种评价提供自动化数据，为育种管理和田间决策提供参考。</t>
  </si>
  <si>
    <t>油菜籽粒分析</t>
  </si>
  <si>
    <t>用户上传或选择表型数据后，采用高分辨率图像分析技术与机器学习算法，对油菜籽粒表型特征进行精细化解析。系统自动提取籽粒形态指标及表面纹理参数等多维数据，通过训练好的模型实现品种精准识别与分析。输出分析结果，完成油菜籽粒品种识别，辅助育种与表型分析。</t>
  </si>
  <si>
    <t>油菜花瓣形态分析</t>
  </si>
  <si>
    <t>用户上传或选择表型数据后，基于高分辨率图像处理与深度学习技术，对油菜花瓣表型特征进行多维度量化分析。系统自动提取花瓣形态特征、及纹理特性等关键参数。通过模型实现花瓣形态精准分类和品种关联性识别。分析结果包含形态参数集、品种分类标签及可视化比对报告，可为花卉性状遗传研究、品种鉴定及观赏油菜选育提供数据支撑。</t>
  </si>
  <si>
    <t>角果目标检测与分类分析</t>
  </si>
  <si>
    <t>用户上传或选择表型数据后，通过目标检测算法，实现对油菜角果的自动化识别与精细分类。系统能够精准检测图像中的角果目标，并依据形态特征和纹理特性将其分类为不同品种或形态类型。输出结果包含分类标签、数量统计及形态参数量化数据，为油菜产量预估、品种筛选及角果性状遗传研究提供高效准确的自动化分析方案。</t>
  </si>
  <si>
    <t>角果形态学特征分析</t>
  </si>
  <si>
    <t>用户上传或选择表型数据后，采用计算机视觉与图像处理技术，对角果图像进行高精度形态特征提取。系统通过语义分割算法精准分离角果目标与背景，自动测量角果长度、最大宽度、投影面积、弯曲曲率等关键形态指标，并基于主轴分析计算角果的朝向和对称性特征。分析结果提供标准化形态参数数据集和可视化轮廓图，支持不同品种角果的形态对比分析，为育种、品质评估及表型分析提供可靠数据支持。</t>
  </si>
  <si>
    <t xml:space="preserve"> 油菜叶片目标检测与分类分析</t>
  </si>
  <si>
    <t>用户上传或选择表型数据后，应用基于深度学习目标检测与图像分类技术，实现对油菜叶片类型的自动化识别与分类。分析区分不同叶片类型或形态类别，并输出叶片分类结果，为叶形统计和表型分析提供自动化支持。</t>
  </si>
  <si>
    <t>油菜叶片形态学特征分析</t>
  </si>
  <si>
    <t>用户上传或选择表型数据后，采用计算机视觉与图像处理技术，对油菜叶片形态特征进行自动化精确测量。系统通过语义分割算法精准提取叶片轮廓，基于关键点检测计算叶片长度、最大宽度、投影面积、周长等基本形态参数，并分析叶片主轴方向、叶尖角度等姿态特征。同时支持计算叶形指数、不对称度等衍生指标，全面量化叶片二维形态特征。分析结果提供标准化数据报告和可视化轮廓图，为油菜品种筛选、生长监测、光合效率评估及表型组学研究提供精准数据支撑。</t>
  </si>
  <si>
    <t>油菜株型分类分析</t>
  </si>
  <si>
    <t>用户上传或选择表型数据后，应用基于多维度特征提取与机器学习算法，实现对油菜植株株型的自动化识别与分类。系统通过分析植株整体形态结构、分枝特性、叶片空间分布密度及冠层投影特征等关键参数，结合模型智能判定株型类别。分析结果包含株型分类标签、特征参数量化数据及可视化报告，为品种选育、栽培密度优化、抗倒伏性评估及田间管理决策提供科学依据，显著提升油菜株型评价的自动化水平和数据可靠性。</t>
  </si>
  <si>
    <t>油菜株型形态学特征分析</t>
  </si>
  <si>
    <t>用户上传或选择表型数据后，应用采用点云分析与计算机视觉技术分析提取植株的关键形态特征，如株高、分枝角度、冠幅、叶片分布密度等。通过分割植株轮廓并计算关键参数，输出分析结果，可实现株型的定量分析，为育种和表型研究提供可靠数据支撑。</t>
  </si>
  <si>
    <t>油菜薹茎叶分析</t>
  </si>
  <si>
    <t>用户上传或选择表型数据后，应用基于深度学习实例分割技术分析识别油菜植株中的薹、茎和叶片。模型能够同时定位和分类茎、薹和叶片的不同部位，实现对植株结构的自动化检测，输出分析结果，为育种、表型分析及生长状态评估提供基础数据。</t>
  </si>
  <si>
    <t>油菜主茎轮廓提取与形态分析</t>
  </si>
  <si>
    <t>用户上传或选择表型数据后，分析提取关键形态特征，如株高、茎径、主茎长度、弯曲度及分枝位置等，输出分析结果，实现对主茎形态的精确量化分析，为育种评价、株型分析及生长状态研究提供可靠数据。</t>
  </si>
  <si>
    <t>油菜主茎关键参数分析</t>
  </si>
  <si>
    <t>用户上传或选择表型数据后，分析包括主茎长度（从基部到顶端）、茎径（通过垂直方向像素分布获取）、弯曲度（主茎骨架曲线长度与直线长度比值）、分枝角度和分枝位置等。输出分析结果，用于定量分析植株生长特性和株型差异。</t>
  </si>
  <si>
    <t>结果导出</t>
  </si>
  <si>
    <t>提供灵活的数据导出能力，支持用户将系统生成的各类分析结果（包括结构化数据、统计图表、可视化图像及原始分析报告）以多种标准格式下载到本地。系统支持导出Excel/CSV格式的量化数据表格、高清PNG/JPG格式的可视化图表、PDF格式的完整分析报告等。通过完善的导出功能，确保科研数据的可移植性、长期存档价值以及与其他分析工具的无缝对接，充分保障用户的数据主权和再利用需求。</t>
  </si>
  <si>
    <t>历史结果</t>
  </si>
  <si>
    <t>构建完整的历史分析结果档案库，自动记录所有用户执行过的分析任务及其详细结果（包括输入数据、参数配置、输出数据和执行时间戳）。用户可通过项目、日期、作物类型、分析应用等多种维度对历史结果进行快速检索和筛选，支持对不同时期的结果数据进行可视化对比分析。该体系确保所有分析过程的可追溯性，为长期表型研究、数据一致性验证和科研决策提供完整的数据支撑。</t>
  </si>
  <si>
    <t>分析对比</t>
  </si>
  <si>
    <t>提供专业的对比分析工具，支持用户灵活选择同一应用下的多个历史分析结果（如不同品种、不同处理组或不同时间点的数据）进行并行对比。系统通过标准化数据对齐和可视化呈现（如并列表格、差异色谱图、趋势曲线叠加等），突出显示关键参数的差异性和变化规律，并支持生成差异统计报告和显著性分析。该功能可直接服务于品种优劣评价、处理效果评估、环境响应分析等科研场景，为育种决策、栽培方案优化和模型迭代提供直观的数据驱动洞察。</t>
  </si>
  <si>
    <t>品种分析与对比</t>
  </si>
  <si>
    <t>品种360视图</t>
  </si>
  <si>
    <t>为每个品种/品系构建专属的全维度表型数据视图，整合该品种在所有历史实验中的多源表型分析结果。系统通过动态图表（如时序折线图、性状对比柱状图、分布密度曲线）可视化展示关键性状指标（株高、叶面积、产量成分、抗逆性参数等）的统计数据、年际变化趋势及环境稳定性表现。该视图支持多性状关联分析和基因型-表型关联挖掘，为品种综合评价、优势性状挖掘和育种决策提供一站式数据支持，显著提升品种选育过程的科学性和效率。</t>
  </si>
  <si>
    <t>品种对比</t>
  </si>
  <si>
    <t>提供专业的品种对照分析工具，支持用户灵活选择多个品种/品系的同类分析结果进行并行比对。系统通过标准化数据整合与可视化呈现（如多品种性状雷达图、并列柱状图、差异热力图等），精准展示关键表型性状（如株高、产量、抗逆性、品质指标）的群体差异和统计显著性，并支持生成多品种对比分析报告。该功能可直接服务于品种优劣排序、性状特异性鉴定和育种材料筛选，为亲本选配、品种推广和知识产权保护提供直观的数据决策支持。</t>
  </si>
  <si>
    <t>开放API</t>
  </si>
  <si>
    <t>API授权</t>
  </si>
  <si>
    <t>提供完善的API访问授权机制，对所有API调用请求进行身份认证与权限校验。系统通过API密钥、数字签名等技术实现调用方身份验证，并基于RBAC（基于角色的访问控制）模型对API端点进行细粒度权限控制，确保用户/应用仅能访问其授权范围内的数据和操作。同时支持API调用频次限制与审计日志记录，全面保障数据接口的访问安全性与合规性。</t>
  </si>
  <si>
    <t>数据api</t>
  </si>
  <si>
    <t>本功能提供RESTful风格的开放API接口，支持第三方系统通过标准化查询条件（如项目编号、样本ID、时间范围、性状类型等）精准获取项目信息、样本数据及完整元数据。API返回结构化的JSON数据，包含分页信息、字段说明及数据血缘关系，确保外部系统能够高效、规范地集成和利用平台数据，同时通过严格的权限控制保障数据安全性与访问合规性。</t>
  </si>
  <si>
    <t>分析api</t>
  </si>
  <si>
    <t>提供高性能的RESTful API接口，支持第三方系统通过调用指定模型ID并上传单张图片，获取实时分析结果。API采用低延迟架构设计，适用于轻量级、高并发的实时分析场景（如田间移动端快速检测、自动化设备集成等），返回标准化的JSON格式结构化数据，确保外部系统能够无缝集成AI分析能力。</t>
  </si>
  <si>
    <t>玉米</t>
  </si>
  <si>
    <t>玉米叶片长宽提取模型</t>
  </si>
  <si>
    <t>该功能通过深度学习实例分割模型自动从田间图像中提取单片叶片的完整边缘轮廓，并结合轮廓检测与主成分分析确定叶片主轴方向，在叶尖与叶基部间计算像素距离并利用相机标定参数换算为实际长度；同时在垂直于主轴的方向扫描像素分布，获取最大宽度值，从而实现单片叶片长度、宽度及群体平均尺寸等关键指标的批量测量。</t>
  </si>
  <si>
    <t>玉米第一叶形态识别模型</t>
  </si>
  <si>
    <t>该功能采用基于深度学习的图像分类模型（如 ResNet、ConvNeXt、EfficientNet 等），对玉米第一叶进行形态分类。模型能够自动从图像中提取叶片的形态、纹理及边缘特征，并输出叶片所属的形态类别（如直叶型、弯叶型、宽叶型等），用于品种识别和形态特征分析。在深度学习分类之外，利用 OpenCV 形态学处理方法对玉米第一叶的边缘轮廓进行提取，测量长度、宽度、叶尖角度、曲率等形态学指标。该过程可辅助验证深度学习分类结果，并提供可量化的形态参数，为品种评价和生长分析提供数据支持。</t>
  </si>
  <si>
    <t>玉米叶片角度提取模型</t>
  </si>
  <si>
    <t>该功能利用目标检测与骨架提取算法识别茎秆方向及叶片主轴线，通过向量夹角计算获得叶片与茎秆的夹角值，并结合阈值区间划分叶片姿态类型（如上冲叶、平展叶、下垂叶）；同时计算叶片骨架曲线长度与主轴直线长度的比值，量化叶片弯曲度，实现对叶片姿态变化、弯曲程度及其对光能利用效率影响的自动化分析。</t>
  </si>
  <si>
    <t>玉米株型测量模型</t>
  </si>
  <si>
    <t>该功能通过深度学习实例分割或基于 OpenCV 的图像处理方法，从田间图像中提取整株玉米的轮廓信息，并结合主成分分析（PCA）或最小外接矩形法计算株高、株宽、茎秆倾斜角度等关键指标；同时可统计植株叶片分布范围，用于分析株型紧凑度和生长状态。</t>
  </si>
  <si>
    <t>玉米雄穗与雌穗分类识别模型</t>
  </si>
  <si>
    <t>该功能基于深度学习的图像分类模型（如 ResNet、EfficientNet 或 Vision Transformer），利用雄穗与雌穗在外观形态、纹理及颜色分布上的差异，实现自动分类识别。可用于区分不同发育阶段、成熟状态或品种特征，为田间管理和育种选育提供高效的数据支持。</t>
  </si>
  <si>
    <t>玉米果穗目标检测模型</t>
  </si>
  <si>
    <t>该功能采用深度学习目标检测模型（如 YOLOv8、Faster R-CNN 等）自动识别田间图像中的玉米果穗位置，实现果穗的快速定位和实例框标注。通过检测出的边界框，可进一步用于果穗数量统计、大小测量及空间分布分析。</t>
  </si>
  <si>
    <t>玉米果穗尺寸与形态特征测量模型</t>
  </si>
  <si>
    <t>结合深度信息或像素尺度估算果穗的长度、宽度及果穗长宽比等形态指标。通过统计果穗分布和尺寸特征，可以分析植株产量潜力及品种差异，为育种评估和田间管理提供数据支持。</t>
  </si>
  <si>
    <t>玉米果穗分类模型</t>
  </si>
  <si>
    <t>该功能采用基于深度学习的图像分类模型（如 ResNet、EfficientNet、ConvNeXt 等）对玉米果穗进行类型识别。模型能够自动提取果穗的形态、纹理和长度宽度比例等特征，并输出果穗类型类别（如紧实型、疏松型、锥形、柱形等），用于品种筛选、产量潜力分析和育种评价。</t>
  </si>
  <si>
    <t xml:space="preserve"> 玉米根长、根宽及分支特征提取模型</t>
  </si>
  <si>
    <t>该模型利用 OpenCV 去除背景技术，分离出玉米根系，经轮廓检测和骨架化处理，获取主根、侧根及根毛的空间分布。在此基础上，提取主根与侧根长度、平均根宽，根分支数量、角度和密度等指标，量化根系生长特性，为抗逆性评价和育种选育提供依据。</t>
  </si>
  <si>
    <t xml:space="preserve"> 玉米根系分类与长势分级模型</t>
  </si>
  <si>
    <t>基于形态特征（根长、根宽、分支角度及分支密度等），可结合分类算法（如随机森林或 SVM），实现不同类型根系的自动识别和生长状态判定（如生长旺盛、分枝较少、根系弯曲或不规则）。</t>
  </si>
  <si>
    <t>玉米籽粒形态识别模型</t>
  </si>
  <si>
    <t>该功能结合YOLOv8 等目标检测模型， OpenCV 背景去除技术，通过 ResNet 等深度学习算法提取籽粒形态、纹理等特征，完成玉米籽粒品种识别，辅助育种与表型分析。</t>
  </si>
  <si>
    <t>玉米植株生育期识别模型</t>
  </si>
  <si>
    <t>该功能采用基于深度学习的图像分类模型（如 ResNet、EfficientNet、ConvNeXt 等），自动识别玉米植株的生育阶段。模型能够从田间图像中提取植株的整体形态、叶片数量、叶片姿态、株高和冠层结构等特征，并输出对应的生育期类别（如苗期、拔节期、孕穗期、抽雄期、灌浆期、成熟期），辅助育种管理与田间决策。</t>
  </si>
  <si>
    <t>油菜</t>
  </si>
  <si>
    <t>油菜植株生育期识别模型</t>
  </si>
  <si>
    <t>该模型以深度学习为核心，采用 ResNet 等分类算法，从田间图像提取油菜植株形态、叶片等特征，自动识别幼苗期至成熟期等生育阶段。支持批量处理图像，输出单株或单图生育期类别，为田间监测、育种评价提供自动化数据，为育种管理和田间决策提供参考。</t>
  </si>
  <si>
    <t>油菜籽粒识别模型</t>
  </si>
  <si>
    <t>该功能结合YOLOv8 等目标检测模型， OpenCV 背景去除技术，通过 ResNet 等深度学习算法提取籽粒形态、纹理等特征，完成油菜籽粒品种识别，辅助育种与表型分析。</t>
  </si>
  <si>
    <t>油菜花瓣形态识别模型</t>
  </si>
  <si>
    <t>该功能基于 YOLOv8 等目标检测模型定位单片花瓣并切片，将复杂花序图拆为单瓣图；再用 OpenCV 去除单瓣图背景，保障花瓣轮廓清晰；通过 ResNet 等深度学习算法提取花瓣形态、纹理等特征，完成油菜花瓣形态和品种分类</t>
  </si>
  <si>
    <t>角果目标检测与分类模型</t>
  </si>
  <si>
    <t>该功能采用深度学习目标检测算法（如 YOLOv8 或 Faster R-CNN）对田间或实验样品中的油菜角果进行识别和分类。模型能够自动检测不同类型的角果，并输出对应的类别，实现角果品种或形态类型的自动化统计分析。</t>
  </si>
  <si>
    <t>角果形态学特征提取模型</t>
  </si>
  <si>
    <t>该功能采用 OpenCV 形态学处理方法提取角果的长度、宽度、面积、曲率等关键形态特征。通过分割角果轮廓并计算其主轴方向，可实现角果尺寸及形态特征的精确量化，为育种、品质评估及表型分析提供可靠数据支持。</t>
  </si>
  <si>
    <t xml:space="preserve"> 油菜叶片目标检测与分类模型</t>
  </si>
  <si>
    <t>该功能采用深度学习目标检测算法（如 YOLOv8 或 Faster R-CNN）自动识别田间或实验样品中的单片油菜叶片。模型能够区分不同叶片类型或形态类别，并输出叶片分类结果，为叶形统计和表型分析提供自动化支持。</t>
  </si>
  <si>
    <t>油菜叶片形态学特征提取模型</t>
  </si>
  <si>
    <t>该功能采用 OpenCV 形态学处理方法提取叶片长度、宽度、面积、周长及叶片主轴方向等关键形态特征。通过分割叶片轮廓并计算关键点，可实现叶片尺寸及姿态特征的精确量化，为育种、表型分析及光能利用效率研究提供可靠数据。</t>
  </si>
  <si>
    <t>油菜株型分类模型</t>
  </si>
  <si>
    <t>该功能采用基于深度学习的图像分类算法（如 ResNet、EfficientNet 或 ConvNeXt）直接对整株油菜图像进行株型识别。模型能够提取植株整体形态、分枝数量、叶片分布及冠层结构等特征，实现株型类别的自动判定，为育种评价、表型分析和田间监测提供支持。</t>
  </si>
  <si>
    <t>油菜株型形态学特征提取模型</t>
  </si>
  <si>
    <t>该功能采样 OpenCV 形态学处理方法提取植株的关键形态特征，如株高、分枝角度、冠幅、叶片分布密度等。通过分割植株轮廓并计算关键参数，可实现株型的定量分析，为育种和表型研究提供可靠数据支撑。</t>
  </si>
  <si>
    <t>油菜薹茎叶识别模型</t>
  </si>
  <si>
    <t>该功能采用深度学习目标检测算法（如 YOLOv8 或 Faster R-CNN）自动识别油菜植株中的薹、茎和叶片。模型能够同时定位和分类茎、薹和叶片的不同部位，实现对植株结构的自动化检测，为育种、表型分析及生长状态评估提供基础数据。</t>
  </si>
  <si>
    <t>油菜主茎轮廓提取与形态分析模型</t>
  </si>
  <si>
    <t>该功能采用 OpenCV 形态学处理方法，对油菜植株图像中的主茎进行轮廓提取和分割。通过分离主茎主体，提取关键形态特征，如株高、茎径、主茎长度、弯曲度及分枝位置等，实现对主茎形态的精确量化分析，为育种评价、株型分析及生长状态研究提供可靠数据。</t>
  </si>
  <si>
    <t>油菜主茎关键参数计算模型</t>
  </si>
  <si>
    <t>该功能基于主茎的几何特征参数，包括主茎长度（从基部到顶端）、茎径（通过垂直方向像素分布获取）、弯曲度（主茎骨架曲线长度与直线长度比值）、分枝角度和分枝位置等。用于定量分析植株生长特性和株型差异。</t>
  </si>
  <si>
    <t>全国气象数据库</t>
  </si>
  <si>
    <t>模型构建所需的历史数据、实时数据、预测数据等，包括全国历史10年高分辨率网格气象数据；全国未来15天高精度气象预报数据；实时数据气象接口；</t>
  </si>
  <si>
    <t>全国土壤数据库</t>
  </si>
  <si>
    <t>模型构建所需的土壤数据，包括全国高分辨率土壤基础数据集；全国高精度数字高程（DEM）数据；</t>
  </si>
  <si>
    <t>油菜/玉米品种数据库</t>
  </si>
  <si>
    <t>油菜/玉米品种数据，包括品种、株型特征信息、产量、生育周期等；</t>
  </si>
  <si>
    <t>智能种植方案数据库</t>
  </si>
  <si>
    <t>在全国种植范围内，不同区域的种植方案，可根据区域、气象特征智能推荐种植方案；</t>
  </si>
  <si>
    <t>遥感与无人机图像数据库</t>
  </si>
  <si>
    <t>采集、储存种植区域卫星、无人机数据，分时间段储存，满足模型分析调用的需求；</t>
  </si>
  <si>
    <t>油菜品种抗性性状数据库</t>
  </si>
  <si>
    <t>不同油菜品种抗性特征数据集；</t>
  </si>
  <si>
    <t>油菜品种熟性性状数据库</t>
  </si>
  <si>
    <t>不同油菜品种熟性特征数据集；</t>
  </si>
  <si>
    <t>品种分析</t>
  </si>
  <si>
    <t>水稻品种识别</t>
  </si>
  <si>
    <t>用户可通过本系统上传本地种子图片或直接调用移动设备摄像头进行实时拍摄，提交水稻籽粒照片后，系统自动调用后台高性能深度学习识别模型。模型首先采用先进的图像预处理技术（如OpenCV背景去除、光照归一化）优化图像质量，进而精准提取籽粒的形态特征（如长宽比、面积、轮廓）、颜色分布及表面纹理等多维特征向量，结合大规模水稻品种样本训练而成的分类器进行快速比对与推理，最终输出准确的品种识别结果。</t>
  </si>
  <si>
    <t>玉米品种识别</t>
  </si>
  <si>
    <t>支持用户便捷上传或即时拍摄玉米籽粒图像，系统依托集成的视觉AI算法引擎，自动完成图像清晰度增强、多籽粒分割与定位。通过融合YOLOv8等先进目标检测模型与ResNet等，系统能够高效提取玉米籽粒的尖端形态、胚部特征、粒色、粒纹及质地等关键判别特征，经过大规模玉米品种数据库的训练与验证，实现高精度的品种自动识别与分类，为品种鉴定、种子质量监管及市场营销提供可靠的即时鉴别工具。</t>
  </si>
  <si>
    <t>花生品种识别</t>
  </si>
  <si>
    <t>用户可提交花生籽粒（花生米）的图像，系统利用深度学习驱动的人工智能识别流程，首先进行图像预处理与单粒分割，排除背景干扰。随后通过深度卷积网络精准提取花生种皮颜色、纹理 patterns、籽粒大小、形状等细微特征，结合花生品种特异性模型进行高速计算与匹配，输出品种识别结论。</t>
  </si>
  <si>
    <t>品种分析历史</t>
  </si>
  <si>
    <t>系统自动保存用户所有的品种识别记录，并按照时间轴顺序清晰展示。每条历史记录包含识别时间、作物类型、上传图片、识别结果（品种名称、置信度）等完整信息。用户可轻松回溯历史查询，对比不同次识别结果，支持按作物类型、时间范围等进行筛选查询，为品种使用跟踪、数据分析提供便捷的历史档案管理功能。</t>
  </si>
  <si>
    <t>我的</t>
  </si>
  <si>
    <t>注册与登录</t>
  </si>
  <si>
    <t>提供多种安全便捷的账户接入方式，用户可使用手机号配合短信验证码进行一键注册与登录，也可通过设置账号密码进行传统登录。系统集成验证码、接口防刷等安全机制，确保用户身份真实可信与账户安全，保障平台服务稳定可靠。</t>
  </si>
  <si>
    <t>账号管理</t>
  </si>
  <si>
    <t>用户可在此模块全面管理个人账户信息，包括修改登录密码、绑定与更换手机号、通过已验证手机号找回密码等操作。所有敏感操作均需进行身份验证，确保账号安全，提供自主化、安全化的账户管理体验。</t>
  </si>
  <si>
    <t>意见反馈</t>
  </si>
  <si>
    <t>为用户提供畅通的反馈渠道，可随时提交关于系统功能改进、识别准确性、内容建议、用户体验优化或程序bug报告。支持文字描述并鼓励上传截图辅助说明。</t>
  </si>
  <si>
    <t>种子识别模型</t>
  </si>
  <si>
    <t>水稻品种识别模型</t>
  </si>
  <si>
    <t>结合YOLOv8 等目标检测模型， OpenCV 背景去除技术，通过 ResNet 等深度学习算法提取籽粒形态、纹理等特征，完成玉米籽粒品种识别，辅助育种与表型分析。</t>
  </si>
  <si>
    <t>玉米品种识别模型</t>
  </si>
  <si>
    <t>结合YOLOv8 等目标检测模型， OpenCV 背景去除技术，通过 ResNet 等深度学习算法提取籽粒形态、纹理等特征，完成水稻品种识别，辅助育种与表型分析。</t>
  </si>
  <si>
    <t>花生品种识别模型</t>
  </si>
  <si>
    <t>结合YOLOv8 等目标检测模型， OpenCV 背景去除技术，通过 ResNet 等深度学习算法提取籽粒形态、纹理等特征，完成花生品种识别，辅助育种与表型分析。</t>
  </si>
  <si>
    <t>应用广场</t>
  </si>
  <si>
    <t>应用展示</t>
  </si>
  <si>
    <t>展示平台发布的所有经过审核的AI作物模型应用，包含模型名称、版本信息、适用作物类型、功能介绍、性能指标、开发者信息等详细信息。支持按作物种类、应用场景、技术特征等多维度分类浏览，提供搜索过滤功能，帮助用户快速找到符合需求的专业模型应用。</t>
  </si>
  <si>
    <t>应用运行/暂停</t>
  </si>
  <si>
    <t>提供便捷的一键式应用生命周期管理服务，支持远程启动、暂停、停止等操作。系统自动进行资源分配与释放，监控应用运行状态，支持批量操作管理，并提供详细的运行日志和性能监控数据，确保应用稳定高效运行。</t>
  </si>
  <si>
    <t>应用实时体验</t>
  </si>
  <si>
    <t>提供在线模拟环境，用户无需本地安装即可直接体验AI作物模型的核心功能。支持调整参数配置、实时展示模型可视化输出，帮助用户深入了解模型性能表现和适用场景。</t>
  </si>
  <si>
    <t>模型广场</t>
  </si>
  <si>
    <t>模型展示</t>
  </si>
  <si>
    <t>全面展示平台收录的各类AI作物模型，包含模型基本信息、训练数据集描述、准确率指标、适用作物种类、应用场景说明、技术论文引用等专业信息。提供详细的技术文档和使用指南，便于研究人员和开发者选择合适的基础模型。</t>
  </si>
  <si>
    <t>模型运行/暂停</t>
  </si>
  <si>
    <t>提供专业的模型部署和管理服务，支持GPU/CPU资源的智能调度分配，实现模型的快速部署、在线推理服务启停、负载均衡配置等功能。系统自动监控模型运行状态、资源消耗情况，支持弹性扩缩容，确保模型服务的稳定性和响应速度。</t>
  </si>
  <si>
    <t>模型调用示例</t>
  </si>
  <si>
    <t>提供丰富的API调用示例代码，涵盖多种编程语言（Python、Java等），详细说明接口参数、数据格式、返回结果等技术细节。包含完整的SDK文档、错误处理机制、最佳实践指导，帮助开发者快速集成模型服务到自己的应用系统中。</t>
  </si>
  <si>
    <t>模型编排</t>
  </si>
  <si>
    <t>模型编排列表</t>
  </si>
  <si>
    <t>提供可视化的模型工作流管理界面，展示所有已创建的模型编排方案，包含流程图预览、执行状态等信息。支持按名称、分类等条件排序筛选，便于用户管理复杂的模型组合应用场景。</t>
  </si>
  <si>
    <t>编排在线运行</t>
  </si>
  <si>
    <t>支持复杂的多模型协同推理服务，实现数据在不同模型间的流转处理，支持条件分支、循环控制、异常处理等逻辑控制。提供实时监控面板显示各节点执行状态、数据流向、性能指标，支持断点调试和错误回滚，确保编排流程的稳定执行。</t>
  </si>
  <si>
    <t>核心算法</t>
  </si>
  <si>
    <t>集成先进的模型融合算法，支持按作物种类、应用场景等多维度分类浏览，提供搜索过滤功能。提供在线开发核心算法功能，基于自动化的超参数优化算法，基于贝叶斯优化、遗传算法等智能搜索技术，帮助用户寻找最优的参数配置。</t>
  </si>
  <si>
    <t>数据集广场</t>
  </si>
  <si>
    <t>数据集展示</t>
  </si>
  <si>
    <t>全面展示平台收录的高质量作物相关数据集，包含数据类型（图像、传感器数据、气象数据等）、数据规模等详细元数据信息。支持数据样本预览功能，帮助用户快速评估数据集的适用性。</t>
  </si>
  <si>
    <t>数据集示例</t>
  </si>
  <si>
    <t>提供丰富的数据集样本展示功能，支持多媒体数据的在线预览，包括高分辨率图像浏览、时序数据图表展示、地理空间数据可视化等，帮助用户深入了解数据特征。</t>
  </si>
  <si>
    <t>数据集文件</t>
  </si>
  <si>
    <t>支持多种格式的数据集文件管理，包括CSV、JSON、XML、图像等格式。提供便捷的批量上传下载功能、文件完整性校验、版本控制管理，支持增量更新和差异同步，确保数据的一致性和可追溯性。</t>
  </si>
  <si>
    <t>数据集调用工具</t>
  </si>
  <si>
    <t>提供高效、统一的访问与管理方案。通过简洁函数，用户可一键加载数千个自然语言、语音与视觉数据集，或从本地文件导入。其智能缓存与流式加载技术极大节省存储与带宽，支持超大规模数据集处理。</t>
  </si>
  <si>
    <t>数据集讨论社区</t>
  </si>
  <si>
    <t>构建活跃的数据社区平台，支持用户围绕数据集进行深度交流讨论。提供问题解答、经验分享、最佳实践交流等功能，支持技术博客发布等社区机制，促进知识共享和协作创新。</t>
  </si>
  <si>
    <t>我的开发</t>
  </si>
  <si>
    <t>开发仓库</t>
  </si>
  <si>
    <t>提供专业的代码版本控制和协作开发环境，集成Git工作流，支持分支管理、代码合并、冲突解决等功能。提供在线代码编辑器、语法高亮、智能提示等开发工具，支持多人协作开发，实现代码审查、自动化测试、持续集成等现代化开发实践。</t>
  </si>
  <si>
    <t>开发结果可视化</t>
  </si>
  <si>
    <t>提供丰富的可视化分析工具，支持模型训练过程的实时监控。支持自定义图表配置、交互式数据探索等功能，帮助开发者深入分析模型性能和优化方向。</t>
  </si>
  <si>
    <t>代码上传</t>
  </si>
  <si>
    <t>支持便捷的代码文件批量上传功能，提供代码质量检查、兼容性分析等检测服务。支持多种压缩格式、增量上传、断点续传等功能，确保代码上传的效率和可靠性。</t>
  </si>
  <si>
    <t>代码下载</t>
  </si>
  <si>
    <t>提供灵活的代码获取方式，支持单文件下载、项目打包下载、选择性下载等功能。自动处理代码依赖关系，生成完整的环境配置文件，支持多种打包格式，确保代码的完整性和可执行性。</t>
  </si>
  <si>
    <t>代码通过在线IDE打开</t>
  </si>
  <si>
    <t>集成先进的云端集成开发环境，提供类似本地IDE的完整开发体验。支持语法高亮、智能代码补全、实时错误检查、调试断点、性能分析等专业功能。提供多种主题配置、快捷键自定义、插件扩展等个性化设置，支持多标签页、分屏编辑等高效开发模式。</t>
  </si>
  <si>
    <t>多种在线IDE接入</t>
  </si>
  <si>
    <t>通过兼容不同接口标准或开发适配插件，将多个具备不同功能特性的在线集成开发环境接入同一平台，以满足开发者在代码编写、调试、运行等方面的多样化需求。
支持对接多种主流云端开发环境，包括VS Code Online、JupyterLab、PyCharm等专业IDE。提供统一的身份认证和项目同步机制，支持无缝切换不同开发环境，满足不同开发者的使用习惯和技术栈需求。</t>
  </si>
  <si>
    <t>版本控制</t>
  </si>
  <si>
    <t>提供完整的版本管理体系，支持Git分布式版本控制系统的全部功能。包括提交历史追踪、分支合并策略、标签管理、回滚机制等。提供可视化的版本树展示、代码差异对比、合并冲突解决工具，支持团队协作的权限控制和审核流程。</t>
  </si>
  <si>
    <t>在线部署</t>
  </si>
  <si>
    <t>提供一键式模型和应用部署服务，支持容器化部署、微服务架构、负载均衡配置等现代化部署方案。自动处理环境依赖、资源分配、健康检查等运维工作，支持蓝绿部署、灰度发布、回滚机制，确保服务的高可用性和稳定性。</t>
  </si>
  <si>
    <t>合并请求</t>
  </si>
  <si>
    <t>提供专业的代码审查和合并管理功能，支持Pull Request工作流，包括代码差异展示、在线评论、审批流程、自动化测试触发等功能。支持强制代码审查、多级审批机制、合并策略配置，确保代码质量和团队协作规范。</t>
  </si>
  <si>
    <t>变更历史</t>
  </si>
  <si>
    <t>提供详细的项目变更追踪记录，包括代码修改、部署历史等完整的操作日志。支持按时间、用户等多维度筛选查看，帮助团队快速定位问题和追踪项目演进历程。</t>
  </si>
  <si>
    <t>开发讨论社区</t>
  </si>
  <si>
    <t>构建专业的技术交流平台，支持项目相关的技术讨论、问题求助、经验分享等互动功能。提供专题讨论区、技术问答、代码片段分享等讨论，集成消息通知等功能，促进开发社区的活跃度和知识传播。</t>
  </si>
  <si>
    <t>开发文档管理</t>
  </si>
  <si>
    <t>提供完整的项目文档管理解决方案，支持Markdown、reStructuredText等多种文档格式。提供在线编辑器、协作编辑、自动发布等功能，支持API文档、用户手册编写、技术规范制定等需求，确保项目文档的完整性和时效性。</t>
  </si>
  <si>
    <t>协作者管理</t>
  </si>
  <si>
    <t>提供灵活的团队权限管理体系，支持细粒度的角色权限配置，包括代码读写权限、管理权限等。提供团队成员添加等管理功能，支持组织架构映射、权限配置、权限继承等高级功能，确保团队协作的安全性和高效性。</t>
  </si>
  <si>
    <t>设置</t>
  </si>
  <si>
    <t>提供个性化的开发环境配置管理，包括仓库基础信息、可见性、ide环境设置、资源分配、运行时设置等。</t>
  </si>
  <si>
    <t>我的模型编排</t>
  </si>
  <si>
    <t>模型编排维护</t>
  </si>
  <si>
    <t>提供全生命周期的模型编排方案管理功能，对已创建的模型编排进行持续的更新调整，如名称、类型、可见性等。支持对已创建的复杂模型工作流进行深度维护和优化。包括编排逻辑的动态调整、节点参数的精细化配置、数据流路径的优化重构等功能。</t>
  </si>
  <si>
    <t>在线编排模型</t>
  </si>
  <si>
    <t>提供直观的可视化编排设计器，采用拖拽式操作界面，支持多种AI作物模型的灵活组合和编排。系统内置丰富的编排插件，支持条件分支、循环控制、异常处理、并行执行等复杂编排逻辑。支持编排方案的在线测试和调试，确保编排流程的正确性和高效性。</t>
  </si>
  <si>
    <t>我的核心算法</t>
  </si>
  <si>
    <t>核心算法维护</t>
  </si>
  <si>
    <t>提供专业的算法生命周期管理，对已创建的核心算法进行持续的更新调整，如名称、类型、可见性等。支持对自主开发的核心算法进行持续迭代和优化。提供算法文档描述，确保算法的持续改进和知识积累。</t>
  </si>
  <si>
    <t>核心算法在线开发</t>
  </si>
  <si>
    <t>集成先进的算法开发环境，提供代码编辑、调试、测试等一站式服务。借助在线代码编辑器，直接对核心算法进行开发、优化等工作。</t>
  </si>
  <si>
    <t>我的数据集</t>
  </si>
  <si>
    <t>数据集创建</t>
  </si>
  <si>
    <t>提供智能化的数据集构建和管理工具，支持从多种数据源导入和整合数据。系统支持多种数据格式（图像、视频、传感器数据、文本等），确保数据集的高质量和可靠性。</t>
  </si>
  <si>
    <t>数据示例</t>
  </si>
  <si>
    <t>提供丰富的数据可视化和分析功能，支持多维度的数据探索和统计分析。系统支持交互式数据查看器，提供数据筛选、排序、搜索等功能。</t>
  </si>
  <si>
    <t>文件上传</t>
  </si>
  <si>
    <t>提供高效稳定的大文件上传服务，支持批量上传、后台上传等功能。提供文件完整性校验、备份机制、访问权限控制等安全保障。</t>
  </si>
  <si>
    <t>文件下载</t>
  </si>
  <si>
    <t>提供便捷的文件获取和分发服务，支持单文件下载、批量下载、选择性下载等多种方式。系统自动优化下载路径，支持CDN加速、断点续传、并发下载等技术，确保下载速度和稳定性。提供文件预览等便民功能。</t>
  </si>
  <si>
    <t>数据集维护</t>
  </si>
  <si>
    <t>提供全方位的数据集生命周期管理服务，支持数据集的创建、更新、版本控制等功能。对已创建的数据集进行持续的更新调整，如名称、类型、可见性等。</t>
  </si>
  <si>
    <t>提供专业的数据集协作和版本管理功能，支持多人协作的数据集开发模式。包括数据变更请求、审核流程、冲突解决、合并策略等完整的协作机制。</t>
  </si>
  <si>
    <t>提交历史</t>
  </si>
  <si>
    <t>提供详细的数据集变更历史记录，包括数据修改、删除、添加等所有操作的完整日志。系统自动记录操作时间、操作人员、变更内容、影响范围等关键信息。支持按时间、用户等多维度筛选查看，帮助用户快速定位问题和追踪数据演进过程。</t>
  </si>
  <si>
    <t>构建专业的数据交流平台，支持围绕数据集的深度技术讨论和经验分享。提供问题求助、最佳实践分享、数据处理技巧交流等互动功能。支持实时讨论、实时通知等多种沟通方式，促进数据科学社区的知识传播和协作创新。</t>
  </si>
  <si>
    <t>提供个性化的数据集管理配置功能，支持访问权限、基本信息等参数的灵活配置。系统支持团队级资源配置等高级管理功能。</t>
  </si>
  <si>
    <t>协作者上传</t>
  </si>
  <si>
    <t>提供多人协作的数据上传和管理机制，支持团队成员的权限分级管理。系统处理上传冲突、版本合并、权限验证等协作问题。支持邀请、权限继承、临时授权等灵活的权限管理方式，提升团队协作效率。</t>
  </si>
  <si>
    <t>调用工具</t>
  </si>
  <si>
    <t>开发高效、统一的访问与管理方案。通过简洁函数，用户可一键加载数千个自然语言、语音与视觉数据集，或从本地文件导入。其智能缓存与流式加载技术极大节省存储与带宽，支持超大规模数据集处理。</t>
  </si>
  <si>
    <t>系统管理</t>
  </si>
  <si>
    <t>用户管理</t>
  </si>
  <si>
    <t>提供完整的用户生命周期管理体系，支持用户添加、授权、禁用、删除等全流程管理。系统集成多种身份认证方式（密码、短信等），支持单点登录、多因素认证等安全机制。支持用户分组管理、批量操作、权限模板等高效管理工具。</t>
  </si>
  <si>
    <t>角色管理</t>
  </si>
  <si>
    <t>提供灵活的基于角色的访问控制系统，支持细粒度的权限管理和角色定义。系统内置多种预定义角色模板（管理员、开发者、普通用户等），支持自定义角色创建和权限组合。</t>
  </si>
  <si>
    <t>标签管理</t>
  </si>
  <si>
    <t>提供统一的标签体系管理平台，支持多维度的标签分类和组织。系统支持标签的创建、编辑、删除等基础操作，集成标签同义词管理、自动标注、批量标签等便捷工具，提升内容组织和检索效率。</t>
  </si>
  <si>
    <t>API密钥</t>
  </si>
  <si>
    <t>提供安全可靠的API访问控制和密钥管理服务，支持多种认证方式。系统自动生成和管理API密钥，提供密钥轮换、权限控制、使用限制等安全机制。</t>
  </si>
  <si>
    <t>消息通知</t>
  </si>
  <si>
    <t>提供智能消息推送服务，支持站内消息通知。含：系统通知、社区讨论通知、个性化推送等等功能。集成消息优先级管理、去重机制、发送状态追踪等质量保证功能。</t>
  </si>
  <si>
    <t>油菜作物生长模型</t>
  </si>
  <si>
    <t>油菜生长潜力评估模型</t>
  </si>
  <si>
    <t>以地块级气象、土壤、品种特性及历史生长数据为输入，深度耦合高分辨率空间插值分析与机理驱动型作物生长模拟模型，构建多因子量化框架。精准解构区域油菜光温水土资源时空匹配度与利用潜力，结合多环境长时序数据，融合地理坐标编码技术，输出地块级空间粒度的产能极限评估报告，实现资源潜力与油菜产能边界的定量化映射。</t>
  </si>
  <si>
    <t>作物品种推荐模型</t>
  </si>
  <si>
    <t>基于气候条件、土壤特性、历史产量及市场需求等数据，采用多目标决策算法评估各品种的适应性、抗逆性和经济性，结合机器学习分类器（如随机森林）对区域品种表现进行预测，输出最优品种推荐列表，支持动态权重调整以适应不同种植目标。</t>
  </si>
  <si>
    <t>油菜播期推荐模型</t>
  </si>
  <si>
    <t>融合历史气象数据与品种生育特性，采用霜冻风险概率模型和时空优化算法，动态预测播种时间适宜窗口期间，以规避倒春寒灾害，实现出苗率提升的科学播种决策，精准匹配积温需求。</t>
  </si>
  <si>
    <t>油菜直播用种量推荐模型</t>
  </si>
  <si>
    <t>结合千粒重损失模型与土壤墒情感知，应用RF随机森林补偿算法，动态计算精量播种密度，实现基于品种特性，地块环境，和最佳生产目标推荐最佳播种量，降低用种成本同时保障基本苗数。</t>
  </si>
  <si>
    <t>油菜移栽期推荐模型</t>
  </si>
  <si>
    <t>融合卫星反演叶龄指数与土壤墒情数据，构建积温-成活率衰减曲线预警晚移栽风险，基于苗情长势与最佳产量需求的耦合分析，推荐最佳移栽日期窗口</t>
  </si>
  <si>
    <t>油菜移栽密度推荐模型</t>
  </si>
  <si>
    <t>基于油菜冠层光截获仿真模型及边际效应分析，整合品种分枝习性与土壤肥力因子，通过多因子决策引擎生成亩穴数优化区间，基于产量目标，推荐适宜移栽密度，平衡光能利用与抗倒伏风险，提升单产潜力。</t>
  </si>
  <si>
    <t>综合种植管理方案推荐模型</t>
  </si>
  <si>
    <t>结合上述模型输出，以油菜生长模型模拟不同管理情景，采用多目标优化平衡产量、资源利用及经济效益，生成包含水肥计划、病虫防治时序的全年管理日历</t>
  </si>
  <si>
    <t>日照长度计算模型</t>
  </si>
  <si>
    <t>是油菜生育期模拟模型的核心模块之一，基于气象监测和预测结果，预测每日的日照时长，其数值对促进或阻止植物生殖生长的进行起着决定性作用。</t>
  </si>
  <si>
    <t>油菜热效应模拟模型</t>
  </si>
  <si>
    <t>是油菜生育期模拟模型的核心模块之一，可以量化温度对油菜发育进程的驱动机制，采用三基点模型，基于气象数据和Beta模型，计算和预测温度对植株生长的影响因子，支持生育期的动态预测。</t>
  </si>
  <si>
    <t>油菜春化效应模拟模型</t>
  </si>
  <si>
    <t>是油菜生育期模拟模型的核心模块之一，可量化低温春化作用对油菜发育进程的驱动机制，引入生理春化时间（PVT） 参数，反映品种完成春化所需的有效低温累积量，实时输出春化阶段完成比例及后续发育速率。</t>
  </si>
  <si>
    <t>油菜光周期效应模拟模型</t>
  </si>
  <si>
    <t>量化日照时长对抽薹-开花阶段的促进/抑制作用，预测发育速率变化。采用临界日长响应函数：短日照促进发育，长日照抑制。</t>
  </si>
  <si>
    <t>油菜生育期预测模型</t>
  </si>
  <si>
    <t>基于生理发育时间（PDT）恒定原理，整合整合光周期、春化、温度效应，预测从作物播种到成熟各阶段持续时间，输出关键物候期（如抽薹期、初花期）的发生时间。</t>
  </si>
  <si>
    <t>油菜根系发育模型</t>
  </si>
  <si>
    <t>模拟油菜根系在土壤中的空间分布（主根深度）及生物量分配（根长密度），量化根系在不同生育阶段的生长速率变化。</t>
  </si>
  <si>
    <t>油菜温度胁迫预测模型</t>
  </si>
  <si>
    <t>基于温度对光合作用酶活性的影响机理，量化胁迫对光合、发育、分配的抑制程度（0~1，1=无胁迫）。</t>
  </si>
  <si>
    <t>油菜干旱胁迫预测模型</t>
  </si>
  <si>
    <t>基于土壤含水量预测/监测结果，结合土壤田间持水量和萎蔫系数，量化胁迫对光合、发育、分配的抑制程度（0~1，1=无胁迫）。</t>
  </si>
  <si>
    <t>油菜渍水胁迫预测模型</t>
  </si>
  <si>
    <t>基于土壤含水量预测/监测结果，结合土壤田间持水量和饱和含水量，量化胁迫对光合、发育、分配的抑制程度（0~1，1=无胁迫）。</t>
  </si>
  <si>
    <t>油菜养分胁迫预测模型</t>
  </si>
  <si>
    <t>基于油菜临界氮浓度稀释曲线，量化胁迫对光合、发育、分配的抑制程度（0~1，1=无胁迫）。</t>
  </si>
  <si>
    <t>油菜叶面积指数预测模型</t>
  </si>
  <si>
    <t>结合叶片生物量和比叶面积，动态模拟叶片面积的扩展与衰退，比叶面积随着生育期改变。</t>
  </si>
  <si>
    <t>油菜角果面积指数预测模型</t>
  </si>
  <si>
    <t>结合角果生物量和比角果面积，动态模拟角果面积的扩展与衰退，比角果面积随生育期改变。</t>
  </si>
  <si>
    <t>油菜冠层光合有效辐射预测模型</t>
  </si>
  <si>
    <t>基于Beer-Lambert定律，计算冠层内PAR垂直分布与截获量。</t>
  </si>
  <si>
    <t>油菜呼吸消耗预测模型</t>
  </si>
  <si>
    <t>基于作物生物量、气象条件，量化维持呼吸（Rm）和生长呼吸（Rg）对生物量的消耗。</t>
  </si>
  <si>
    <t>油菜光合作用模拟模型</t>
  </si>
  <si>
    <t>基于油菜光合作用生理机理，结合冠层辐射传输模型和高斯函数，耦合叶面积指数（LAI）计算群体光合，预测冠层CO₂同化量，驱动生物量积累。</t>
  </si>
  <si>
    <t>油菜生物量预测模型</t>
  </si>
  <si>
    <t>基于源-库驱动原理，结合光合-呼吸平衡和不同发育阶段对应的分配系数，预测油菜的根、茎、叶、角果干重。</t>
  </si>
  <si>
    <t>地表径流模拟模型</t>
  </si>
  <si>
    <t>基于SCS-CN（水土保持局-曲线数）法，预测降水或灌溉后未被土壤吸收的水分形成地表径流的流量与流速，评估水土流失风险。</t>
  </si>
  <si>
    <t>油菜冠层降水/灌溉拦截模型</t>
  </si>
  <si>
    <t>基于Rutter模型改进公式，量化降水或灌溉水被油菜冠层拦截储存并蒸发的水量，减少地表实际到达水量。</t>
  </si>
  <si>
    <t>地表水分入渗模型</t>
  </si>
  <si>
    <t>基于Green-Ampt入渗方程，计算降水或灌溉水渗入土壤剖面的速率与总量，驱动土壤水分再分布。</t>
  </si>
  <si>
    <t>土壤毛细水上升模拟模型</t>
  </si>
  <si>
    <t>结合达西定律+毛细管势模型，预测地下水通过毛细作用向上补给根区的水量，缓解表层干旱。</t>
  </si>
  <si>
    <t>农田地表水分蒸发模型</t>
  </si>
  <si>
    <t>采用双层蒸发模型，即将地表蒸发分为能量控制阶段和扩散控制阶段，并考虑作物遮阴效应，计算农田裸土或作物覆盖下地表水分的直接蒸发损失量。</t>
  </si>
  <si>
    <t>油菜需水量预测模型</t>
  </si>
  <si>
    <t>基于FAO Penman-Monteith标准公式，考虑双作物系数模式，预测油菜全生育期各时段蒸散耗水总量，指导灌溉计划。</t>
  </si>
  <si>
    <t>油菜根系吸水预测模型</t>
  </si>
  <si>
    <t>基于Feddes水应力响应函数，结合根系密度分布函数，量化根系从不同土层吸收水分的速率与空间分布。</t>
  </si>
  <si>
    <t>田间土壤含水量模拟模型</t>
  </si>
  <si>
    <t>基于农田土壤水分平衡原理，使用土壤水分平衡方程，动态预测0-40cm土层水分时空变化，融合所有水分收支项。</t>
  </si>
  <si>
    <t>农田施肥模拟模型</t>
  </si>
  <si>
    <t>模拟施肥后，土壤实际供氮量的变化情况。</t>
  </si>
  <si>
    <t>油菜地上部含氮量预测模型</t>
  </si>
  <si>
    <t>基于油菜临界氮浓度曲线，动态预测油菜地上部氮浓度（%）和累积氮素含量，可用于诊断氮营养状态并预警缺氮/过量。</t>
  </si>
  <si>
    <t>田间土壤铵态氮含量模拟模型</t>
  </si>
  <si>
    <t>基于一级动力学模型，考虑有机氮的矿化和硝化，预测 0-40cm土层铵态氮的时空动态，反映有机氮矿化与化肥铵的转化。</t>
  </si>
  <si>
    <t>田间土壤硝态氮含量模拟模型</t>
  </si>
  <si>
    <t>基于对流-扩散方程，结合土壤含水量考虑养分淋洗和反硝化作用，追踪 硝态氮在土壤剖面的运移与累积，评估淋失风险及作物可利用性。</t>
  </si>
  <si>
    <t>田间土壤总氮含量模拟模型</t>
  </si>
  <si>
    <t>基于质量守恒原则，即总氮变化量=输入（施肥+生物固氮）−输出（收获带走+淋失+气态损失），整合有机氮、铵态氮、硝态氮，评估土壤全氮库的长期变化趋势（年际尺度）。</t>
  </si>
  <si>
    <t>油菜品种识别模型</t>
  </si>
  <si>
    <t>以田间采集的不同品种的油菜植株图像数据为基础，采用改进型分类算法（如引入注意力机制的 EfficientNet），强化品种特异性区域（如叶片形态、分枝密度）的特征提取，实现基于田间油菜油菜品种的精准识别 。</t>
  </si>
  <si>
    <t>油菜种植关键气象因子预报模型</t>
  </si>
  <si>
    <t>以 NOAA（美国国家海洋和大气管理局）与 ECMWF（欧洲中期天气预报中心）提供的多源气象产品（如降水、温度、湿度等）为核心数据支撑，融合栅格计算方法对区域气象要素进行空间化处理与数值运算，实现全国尺度的未来气象预测，并结合油菜生长需求输出地块积温、累积降雨量等关键气象因子统计分析值</t>
  </si>
  <si>
    <t>生长环境监测评估模型</t>
  </si>
  <si>
    <t>以传感器实时采集的田间气象（如温度、降水、光照）与土壤（如含水量、pH 值、肥力）数据为基础，结合公开气象数据集进行补充校验；针对油菜不同生育阶段（如苗期、花期、角果期）的生长需求，对气象、土壤关键指标进行适宜性等级划分；通过多指标综合加权分析，构建油菜田间生长适宜性评价模型</t>
  </si>
  <si>
    <t>出苗率监测模型</t>
  </si>
  <si>
    <t>以多光谱遥感数据为核心支撑，通过提取归一化植被指数（NDVI），反演油菜幼苗的覆盖度、绿度等关键信息；结合油菜苗期生长特性，定时（如每 5-7 天）开展数据采集与指数计算，构建苗期生长阶段内的出苗率定期监测模型</t>
  </si>
  <si>
    <t>花期监测模型</t>
  </si>
  <si>
    <t>以多光谱遥感卫星数据和气象数据、土壤数据、地形数据为基础，结合开花期油菜点位数据，构建与多维度特征数据的的关联分析，采用机器学习方法（如随机森林、支持向量机）构建油菜花期监测模型。</t>
  </si>
  <si>
    <t>长势监测模型</t>
  </si>
  <si>
    <t>基于多光谱遥感数据，通过构建归一化植被指数（NDVI），结合时序分析方法，实现了油菜从苗期至成熟期全生育周期的动态生长监测。</t>
  </si>
  <si>
    <t>生育期监测模型</t>
  </si>
  <si>
    <t>基于历史多年的油菜物候期观测数据和多维气象要素（包括日平均气温、累计光照时长、降水等环境因子）和地块实时采集的无人机遥感数据，采用多源数据融合技术，构建了基于LSTM神经网络结合CNN图像识别的智能化生育期监测模型。支持从作物播种到成熟时间的监测。</t>
  </si>
  <si>
    <t>油菜菌核病监测模型</t>
  </si>
  <si>
    <t>以多光谱遥感卫星数据或无人机多光谱数据为核心数据源，结合多个油菜菌核病实测点位数据；进行菌核病发生点位与未发生点位的光谱特征差异分析，基于筛选出对油菜菌核病敏感的关键光谱指标，构建油菜菌核病监测模型</t>
  </si>
  <si>
    <t>油菜霜霉病监测模型</t>
  </si>
  <si>
    <t>以多光谱遥感卫星数据或无人机多光谱数据为核心数据源，结合多个油菜霜霉病实测点位数据；进行霜霉病发生点位与未发生点位的光谱特征差异分析，基于筛选出对油菜霜霉病敏感的关键光谱指标，构建油菜霜霉病监测模型</t>
  </si>
  <si>
    <t>油菜病毒病监测模型</t>
  </si>
  <si>
    <t>以多光谱遥感卫星数据或无人机多光谱数据为核心数据源，结合多个油菜病毒病实测点位数据；进行病毒病发生点位与未发生点位的光谱特征差异分析，基于筛选出对油菜病毒病敏感的关键光谱指标，构建油菜病毒病监测模型</t>
  </si>
  <si>
    <t>油菜蚜虫监测模型</t>
  </si>
  <si>
    <t>以多光谱遥感卫星数据或无人机多光谱数据为核心数据源，结合多个油菜蚜虫虫害实测点位数据；进行蚜虫虫害发生点位与未发生点位的光谱特征差异分析，基于筛选出对油菜蚜虫敏感的关键光谱指标，构建油菜菌核病监测模型</t>
  </si>
  <si>
    <t>油菜菌核病识别模型</t>
  </si>
  <si>
    <t>以田间采集的油菜叶片发生菌核病病害的多维度图像数据集为基础，采用深度学习算法（如 YOLO、Faster R-CNN），通过融合多尺度特征（捕捉叶片病斑的大小、形态、颜色等细节差异），构建高精度的油菜菌核病识别模型，实现对叶片感染状态及病情等级的快速判定</t>
  </si>
  <si>
    <t>油菜霜霉病识别模型</t>
  </si>
  <si>
    <t>以田间采集的油菜叶片发生霜霉病病害的多维度图像数据集为基础，采用深度学习算法（如 YOLO、Faster R-CNN），通过融合多尺度特征（捕捉叶片病斑的大小、形态、颜色等细节差异），构建高精度的霜霉病识别模型，实现对叶片感染状态及病情等级的快速判定</t>
  </si>
  <si>
    <t>油菜病毒病识别模型</t>
  </si>
  <si>
    <t>以田间采集的油菜叶片发生病毒病病害的多维度图像数据集为基础，采用深度学习算法（如 YOLO、Faster R-CNN），通过融合多尺度特征（捕捉叶片病斑的大小、形态、颜色等细节差异），构建高精度的油菜病毒病识别模型，实现对叶片感染状态及病情等级的快速判定</t>
  </si>
  <si>
    <t>油菜根肿病识别模型</t>
  </si>
  <si>
    <t>以田间采集的油菜叶片发生根肿病病害的多维度图像数据集为基础，采用深度学习算法（如 YOLO、Faster R-CNN），通过融合多尺度特征（捕捉叶片病斑的大小、形态、颜色等细节差异），构建高精度的油菜根肿病识别模型，实现对叶片感染状态及病情等级的快速判定</t>
  </si>
  <si>
    <t>油菜小菜蛾识别模型</t>
  </si>
  <si>
    <t>以田间采集的油菜叶片发生小菜蛾虫害的多维度图像数据集为基础，采用深度学习算法（如 YOLO、Faster R-CNN），通过融合多尺度特征（捕捉叶片病斑的大小、形态、颜色等细节差异），构建高精度的油菜小菜蛾识别模型，实现对叶片虫害状态及虫情等级的快速判定</t>
  </si>
  <si>
    <t>油菜蚜虫识别模型</t>
  </si>
  <si>
    <t>以田间采集的油菜叶片发生蚜虫害的多维度图像数据集为基础，采用深度学习算法（如 YOLO、Faster R-CNN），通过融合多尺度特征（捕捉叶片病斑的大小、形态、颜色等细节差异），构建高精度的油菜蚜虫识别模型，实现对叶片虫害状态及虫情等级的快速判定</t>
  </si>
  <si>
    <t>倒伏监测模型</t>
  </si>
  <si>
    <t>基于发生倒伏灾害前后5天的多光谱卫星遥感影像数据或者无人机多光谱数据，结合油菜发生倒伏灾害的实际点位，分析灾害前后光谱特征差异，输出油菜倒伏监测结果</t>
  </si>
  <si>
    <t>杂草识别模型</t>
  </si>
  <si>
    <t>基于田间采集的不同生育阶段（苗期、成株期、开花期）油菜与主要杂草类别的多维度近地面图像数据集，采用深度学习（如Yolo、Faster R-CNN）构建杂草识别模型，实现对作物不同生长阶段的杂草类型识别</t>
  </si>
  <si>
    <t>杂草生长预测</t>
  </si>
  <si>
    <t xml:space="preserve">以气象、土壤等环境数据为基础支撑，结合油菜不同生长阶段中的杂草长势动态数据，同步融入实测点杂草生长状况指标（如株高、覆盖度等），通过多源数据融合分析，构建油菜田杂草生长预测模型。
</t>
  </si>
  <si>
    <t>干旱预警模型</t>
  </si>
  <si>
    <t>以历史气象数据、地形数据及土壤数据为基础支撑，从孕灾环境（涵盖海拔、坡度、坡向、土壤类型、旱灾风险指数）、致灾因子（包含未来降水量、前期干旱情况）、承灾体（涉及油菜各生育阶段水分敏感系数、单产等）三个核心维度展开综合分析，通过层次分析法（AHP）确定各指标权重，结合BP 神经网络或随机森林算法对多源数据进行建模训练，构建油菜干旱预警模型。</t>
  </si>
  <si>
    <t>洪涝预警模型</t>
  </si>
  <si>
    <t>以历史气象数据（含日尺度降水量、降水日数及日照时数）为核心基础数据支撑，通过时序数据聚合方法提取旬尺度下各气象指标的特征值（如最大值、均值等）；同时耦合目标区域未来旬尺度降水量、降水日数及日照时数预测数据，构建多因子耦合的洪涝判别模型；基于油菜洪涝灾害等级划分体系，输出油菜未来10天的洪涝灾害预警等级结果图</t>
  </si>
  <si>
    <t>高温预警模型</t>
  </si>
  <si>
    <t>基于未来气象数据集（日均气温、日均相对湿度、平均风速风速等、连续高温持续天数）计算高温综合指数，结合高温等级划分标准，输出未来七天的高温灾害预警等级分级结果图</t>
  </si>
  <si>
    <t>油菜菌核病预警模型</t>
  </si>
  <si>
    <t>在油菜菌核病易感关键时间窗口（如开花期），结合历史病害发生数据与诱发病害的多维度气象因子（如花期日均温、相对湿度、降雨天数等）开展相关性分析，确定菌核病的关键影响因子，同时基于筛选出的关键因子构建综合气象条件指数，进而建立油菜菌核病气象等级评价模型</t>
  </si>
  <si>
    <t>油菜霜霉病预警模型</t>
  </si>
  <si>
    <t>在油菜霜霉病易感关键时间窗口，结合历史病害发生数据与诱发病害的多维度气象因子（如日均温、相对湿度、降雨天数等）开展相关性分析，确定霜霉病的关键影响因子，同时基于筛选出的关键因子构建综合气象条件指数，进而建立油菜霜霉病气象等级评价模型</t>
  </si>
  <si>
    <t>油菜病毒病预警模型</t>
  </si>
  <si>
    <t>在油菜病毒病易感关键时间窗口，结合历史病害发生数据与诱发病害的多维度气象因子（如日均温、相对湿度、降雨天数等）开展相关性分析，确定病毒病的关键影响因子，同时基于筛选出的关键因子构建综合气象条件指数，进而建立油菜病毒病气象等级评价模型</t>
  </si>
  <si>
    <t>精准水肥模型</t>
  </si>
  <si>
    <t>基于 RBF 径向基神经网络优化算法，深度耦合油菜不同生育期（苗期 / 蕾薹期 / 开花期）需肥需水协同机制，融合和多源数据（土壤养分速测数据、遥感光谱反演数据、历史产量图），结合生长模型量化各生育期养分需求，构建养分平衡方程，利用线性规划优化输出水肥方案</t>
  </si>
  <si>
    <t>精准化调模型</t>
  </si>
  <si>
    <t>耦合油菜株型动态模拟与环境响应模型，结合地块级株高 / 茎粗实测数据、气象（积温 / 降水）及品种抗倒性参数，通过机器学习算法迭代历史化调效果数据，生成生育期（3-5 叶期、蕾薹初期）精准化调方案，动态调控油菜茎秆生长节律，抑制徒长并降低倒伏风险</t>
  </si>
  <si>
    <t>油菜机械化适宜评估模型</t>
  </si>
  <si>
    <t>基于多源数据融合，包括田块地形（DEM）、土壤墒情与紧实度、油菜株高与密度，未来天气数据，结合农机参数和管理计划，采用多准则决策分析评估田块机械化作业适宜窗口期和推荐标准执行参数，分析划分可作业区域</t>
  </si>
  <si>
    <t>油菜籽含油量预测模型</t>
  </si>
  <si>
    <t>整合地块级气象、土壤、生长期冠层光谱特征、品种特性数据，筛选关键因子；用深度学习技术耦合品质形成机理建模；输入实时数据与预报数据，在品质形成关键期（开花 - 成熟期）预测油菜籽含油量，指导品种选育与加工分级</t>
  </si>
  <si>
    <t>油菜籽芥酸含量预测模型</t>
  </si>
  <si>
    <t>整合地块级气象、土壤、生长期冠层光谱特征、品种特性数据，筛选关键因子；用深度学习技术耦合品质形成机理建模；输入实时数据与预报数据，在品质形成关键期（开花 - 成熟期）预测油菜籽芥酸含量，支撑健康食用油原料筛选</t>
  </si>
  <si>
    <t>油菜籽硫苷含量预测模型</t>
  </si>
  <si>
    <t>整合地块级气象、土壤、生长期冠层光谱特征、品种特性数据，筛选关键因子；用深度学习技术耦合品质形成机理建模；输入实时数据与预报数据，在品质形成关键期（开花 - 成熟期）预测籽粒硫苷含量，实现饲料安全阈值预警。</t>
  </si>
  <si>
    <t>油菜籽油酸含量预测模型</t>
  </si>
  <si>
    <t>整合地块级气象、土壤、品种特性数据，筛选关键因子；用梯度提升树耦合品质形成机理建模；输入实时数据与预报，输出品质值；结合历史实测芥酸数据校准，在品质形成关键期（开花 - 成熟期）预测亚油酸含量，为育种筛选、品质分级和加工优化提供科学依据。</t>
  </si>
  <si>
    <t>采收期预测模型</t>
  </si>
  <si>
    <t>采样积温法​：根据品种所需的累计积温来估算采收窗口期，并结合未来天数输出适宜等级采收日。</t>
  </si>
  <si>
    <t>油菜籽储存霉变风险预警模型</t>
  </si>
  <si>
    <t>解决油菜籽收获后存储过程中的管理痛点。通过温湿度监测，预警霉变风险，减少产后损失，保障收益。模型输出适宜存放环境参数，结合智能传感器实时监测粮堆温度与湿度等参数，结合模型输出安全阈值触发分级预警，弹出预警信息和建议措施。</t>
  </si>
  <si>
    <t>油菜晾晒窗口期推荐模型</t>
  </si>
  <si>
    <t>本模型旨在解决油菜收获后籽粒干燥过程中的核心痛点。通过多源数据输入​（高精度气象网格、物联网传感），和核心算法层耦合物理机理模型（Penman-Monteith水分预测）、LSTM时序风险预警与多目标优化（NSGA-II），实现晾晒窗口动态推荐、翻动策略优化及风险应急调控，输出精准决策指导，保障油菜籽降损提质​动态预测并推荐最佳的晾晒时间窗口，以规避阴雨天气导致的霉变风险，同时避免过度暴晒造成油脂氧化，最终实现减损增效，保障油菜籽品质。</t>
  </si>
  <si>
    <t>数据集成</t>
  </si>
  <si>
    <t>数据库管理</t>
  </si>
  <si>
    <t>提供完整的数据库连接池管理功能。支持对不同类型（MySQL, PostgreSQL, Oracle等）数据库连接信息的增删改查与连接测试，确保配置信息的准确性与可用性。支持实时浏览所选数据库的表清单及表结构元数据（包括字段名、类型、长度、注释等），为数据接入和开发提供基础信息探查能力。</t>
  </si>
  <si>
    <t>文件管理</t>
  </si>
  <si>
    <t>实现一个类似于文件管理器的功能，支持对服务器指定目录进行可视化管理和操作。包括创建、重命名、删除多级目录结构；支持文件的上传、存储、下载及删除。需考虑文件存储路径隔离、权限控制、文件大小限制、以及文件类型安全校验等功能，确保文件操作的稳定性和安全性。</t>
  </si>
  <si>
    <t>数据接入</t>
  </si>
  <si>
    <t>采用DBSwitch：DBSwtich模块底层采用DBSwtich数据同步组件对数据进行同步处理，适合离线数据或伪实时的数据同步，同步性能主要取决于服务器的配置。
采用Seatunnel：Seatunnel模块底层通过调用Seatunnel（2.3.5）服务的restApi进行数据同步，需要依赖外部的Seatunnel服务（提前部署并在nacos配置文件中配置好Seatunnel地址）。</t>
  </si>
  <si>
    <t>数据填报</t>
  </si>
  <si>
    <t>提供一个低代码/无代码的动态表单构建工具。用户可自定义表结构（字段名、类型、长度等），动态生成数据录入界面。发布后，支持用户通过Web界面进行数据的增删改查操作，并能将填报数据持久化至指定数据库表中。</t>
  </si>
  <si>
    <t>贴源数据</t>
  </si>
  <si>
    <t>提供对ODS层数据的全方位操作视图。支持分页查询、条件过滤ODS表数据；可视化展示表结构详情；支持小批量数据采样预览；追溯每张表的数据接入日志（如最近一次同步时间、数据量、状态等），是数据溯源和数据质量核查的第一站。</t>
  </si>
  <si>
    <t>可视化ETL</t>
  </si>
  <si>
    <t>工具箱</t>
  </si>
  <si>
    <t>提供丰富的可视化组件库。每个组件（如读数据库、写Kafka、字段映射、加密过滤等）都需有对应的“配置面板”，包含大量表单字段（如数据源选择、表选择、SQL编写、字段映射关系配置、算法参数配置等）。组件需支持拖拽到画布，并通过右键菜单进行详细配置。需支持自定义组件开发框架。​​</t>
  </si>
  <si>
    <t>生产流程</t>
  </si>
  <si>
    <t>基于工具箱的组件，实现：
1.画布交互：自由拖拽、连线、缩放、撤销/重做、对齐辅助线、框选、组合。
2.流程配置：对每个节点进行个性化配置，对整条流程设置参数、调度属性、环境变量。
3.流程执行：开发流程解析引擎，将图形化流程转换为可执行的任务链（如Spark Job或SeaTunnel任务），并支持实时日志推送、状态监控、暂停、继续。
4.功能实现：需内置支持数据抽取、合并、清洗（规则配置）、过滤（条件配置）、加密解密（算法集成）、脱敏（规则集成）等数十种操作。</t>
  </si>
  <si>
    <t>流程日志</t>
  </si>
  <si>
    <t>对“生产流程”中运行的每个实例进行全生命周期监控。可查看流程每个组件的详细执行日志（标准输出、错误信息）、运行状态（成功、失败、运行中）、开始结束时间、消耗时间等。支持手动停止异常任务。</t>
  </si>
  <si>
    <t>可视化BI</t>
  </si>
  <si>
    <t>大屏配置</t>
  </si>
  <si>
    <t>提供一个完整的“大屏低代码编辑平台”。“查看大屏列表”支持分页、分类、搜索；“可视化编排工具”提供丰富的图表组件（柱状图、折线图、地图等）、装饰组件，支持自由布局、拖拽缩放、图层管理、样式配置（颜色、字体、动画）；支持数据源绑定，配置图表的数据查询；“克隆”功能需完整复制大屏配置；“复制链接”需生成可分享的URL，并支持权限控制。​​</t>
  </si>
  <si>
    <t>数据开发</t>
  </si>
  <si>
    <t>数据表</t>
  </si>
  <si>
    <t>展现当前项目的数仓下每个分层的数据表，分层是固定的，按照表名前缀（小写）划分为ODS，DWD，DIM，DWS，ADS五个常规分层，非此五类前缀的数据表则归并到OTHER中。支持手动建表，执行sql语句等操作。</t>
  </si>
  <si>
    <t>数据生产</t>
  </si>
  <si>
    <t>提供专业的SQL/FlinkSQL开发IDE。支持语法高亮、智能提示、格式化、执行计划查看、结果预览等功能。用户可编写、调试、保存SQL脚本，并可选择执行环境。</t>
  </si>
  <si>
    <t>调度中心</t>
  </si>
  <si>
    <t>支持将“数据生产”中开发的作业组装成DAG任务流，设置复杂的定时策略（Cron表达式）、依赖关系。提供任务监控看板，查看调度记录的成功/失败状态，并进行简单的依赖分析和耗时分析。</t>
  </si>
  <si>
    <t>运维中心</t>
  </si>
  <si>
    <t>对“数据生产”和“调度中心”产生的作业执行记录进行集中运维管理。支持按条件分页查询历史记录，查看作业详细日志、执行配置，并可对运行中的作业执行终止等操作。</t>
  </si>
  <si>
    <t>资源中心</t>
  </si>
  <si>
    <t>统一管理系统所需的各类资源。包括维护Flink集群和Hadoop集群的连接配置信息；管理用户上传的UDF Jar包、自定义Connector Jar包等，并在任务执行时可供选择引用。</t>
  </si>
  <si>
    <t>配置中心</t>
  </si>
  <si>
    <t>管理FlinkSQL作业的执行环境配置（如文件路径、主类、 分隔符、最大等待时间等），支持配置模板的创建、修改和应用，降低作业配置复杂度。</t>
  </si>
  <si>
    <t>数据治理</t>
  </si>
  <si>
    <t>元数据</t>
  </si>
  <si>
    <t>实现元数据的采集和存储，通过自动扫描或手动录入的方式，获取并管理数据表的库、表、字段、类型、注释等基础信息，为数据血缘、数据标准等功能提供数据基础。</t>
  </si>
  <si>
    <t>数据血缘</t>
  </si>
  <si>
    <t>基于采集的元数据和ETL作业日志，自动解析或手动配置数据表的血缘关系。提供两种可视化方式（拓扑图、列表）展示数据从源端（业务库）到ODS层的表级血缘流向，支持向上追溯和向下展开。</t>
  </si>
  <si>
    <t>数据标准</t>
  </si>
  <si>
    <t>允许用户自定义数据标准（如“手机号标准”、“身份证号标准”），包括格式、长度、取值范围等。支持将标准字段与物理表的实际字段进行关联，并可为后续的数据质量检查提供规则依据。</t>
  </si>
  <si>
    <t>数据质量</t>
  </si>
  <si>
    <t>实现数据质量规则的配置（如非空检查、值域检查、重复值检查）、规则绑定到具体表或字段、定时调度检查、生成质量问题报告、问题分发与跟踪修正的闭环流程。</t>
  </si>
  <si>
    <t>主数据管理</t>
  </si>
  <si>
    <t>提供主数据模型的定义工具，发布主数据模型并生成物理表。支持主数据模型的增删改查，并能将核准后的主数据分发给下游其他业务系统使用。</t>
  </si>
  <si>
    <t>数据标签</t>
  </si>
  <si>
    <t>对各类数据打上各种标签，并对标签类型、标签实体、标签类目进行管理（增删改查、分类）。支持基于标签组合进行即席查询，快速筛选出符合条件的数据。</t>
  </si>
  <si>
    <t>数据推送</t>
  </si>
  <si>
    <t>提供可编码的接口和任务调度功能，允许用户编写逻辑，将处理好的数据定时、主动地推送到指定的第三方系统接口或数据库中。</t>
  </si>
  <si>
    <t>数据服务</t>
  </si>
  <si>
    <t>API目录</t>
  </si>
  <si>
    <t>API目录管理支持自定义多级目录结构（文件夹/API目录），可在API目录下创建并配置API。提供API的新增、查询、修改、上线/下线及测试功能，支持SQL动态传参、自动分页和Mybatis风格标签。私有API需通过Token鉴权测试，并可导出API文档供调用参考。</t>
  </si>
  <si>
    <t>API权限</t>
  </si>
  <si>
    <t>支持对已创建API应用的分页查询。用户可通过“创建应用”生成唯一的appKey和appSecret，用于Token鉴权以调用私有API。该模块提供完整的API授权生命周期管理，包括对私有API的授权、修改授权及取消授权操作，并内置测试功能以便验证接口调用。</t>
  </si>
  <si>
    <t>API日志</t>
  </si>
  <si>
    <t>记录所有API调用的详细日志，包括调用方、接口、参数、时间、耗时、响应状态、错误信息等。支持按条件查询日志，并可用于故障排查。</t>
  </si>
  <si>
    <t>数据资产</t>
  </si>
  <si>
    <t>资产目录</t>
  </si>
  <si>
    <t>资产目录支持添加根节点与子目录（普通目录/资产目录），可在资产目录下新增并挂载数据表、API或文件资产。用户可查询、新增、修改、查看详情及删除资产，并通过资源挂载功能关联资源、检测有效性及直接访问。资产需上架后方可被查询和申请，下架后则无法访问。</t>
  </si>
  <si>
    <t>资产总览</t>
  </si>
  <si>
    <t>对中台资源做一个总的统计概览，提供一个数据Dashboard，通过统计卡片、图表等形式，集中展示系统内数据表、API、文件等各类资产的总数、分类统计、增长趋势等核心指标，一目了然。</t>
  </si>
  <si>
    <t>数据集市</t>
  </si>
  <si>
    <t>资产查阅</t>
  </si>
  <si>
    <t>为用户提供查看已上架资产的门户页面。支持分页、分类、关键词搜索资产，查看资产详情，并发起使用申请、查看我的申请。</t>
  </si>
  <si>
    <t>我的申请</t>
  </si>
  <si>
    <t>为用户提供个人视角的申请单管理功能，可查看自己发起的所有资源申请记录及其审批状态（待审批、已通过、已拒绝）。支持分页查询，删除等操作。</t>
  </si>
  <si>
    <t>服务审批</t>
  </si>
  <si>
    <t>管理员审核用户发起的资源申请，对待处理的资源申请进行审核（通过/拒绝），并可对已授权的资源进行管理，随时取消授权。</t>
  </si>
  <si>
    <t>我的应用</t>
  </si>
  <si>
    <t>用户在申请私有API使用的时候，需要指定一个自己的应用申请授权，审核通过后，用户便可以通过自己应用的appKey和appSecret来获取调用API所需的token，实现接口鉴权。</t>
  </si>
  <si>
    <t>消息管理</t>
  </si>
  <si>
    <t>集成第三方短信平台（如阿里云、腾讯云）的API，提供系统内发送短信的能力，并记录所有短信发送的日志，包括接收人、内容、发送状态、成本等。</t>
  </si>
  <si>
    <t>日志管理</t>
  </si>
  <si>
    <t>登录日志</t>
  </si>
  <si>
    <t>记录所有用户的登录行为，包括用户名、登录时间、IP地址、User-Agent、登录成功与否。提供分页查询功能，用于安全审计。</t>
  </si>
  <si>
    <t>数据安全</t>
  </si>
  <si>
    <t>安全等级</t>
  </si>
  <si>
    <t>内置一套数据安全分级体系（公开、内部、机密、绝密），并允许管理员自定义新的等级。支持在表级和字段级设置安全等级，为后续的数据权限控制提供依据。</t>
  </si>
  <si>
    <t>脱敏规则</t>
  </si>
  <si>
    <t>允许管理员自定义多种数据脱敏算法（如掩码、替换、加密、哈希），并形成可复用的脱敏规则。这些规则可在数据输出时被动态应用。</t>
  </si>
  <si>
    <t>数据权限</t>
  </si>
  <si>
    <t>用于配置数据表和字段的访问权限，配置生效后将对以下场景进行权限控制： 数据集成的贴源数据查询、数据集成-数据填报的录入查询、数据开发的数据表访问、数据治理-数据标签的即席查询、数据服务的API查询结果</t>
  </si>
  <si>
    <t>全局管理</t>
  </si>
  <si>
    <t>数据项目管理</t>
  </si>
  <si>
    <t>维护系统的项目信息，每个项目可以设置自己的中台数据仓库，同时用户可以通过系统界面右上角切换项目按钮来切换项目，不同项目之间的业务数据隔离，切换项目的同时中台数仓也会同步切换为当前项目下的数仓。</t>
  </si>
  <si>
    <t>数仓分层展示</t>
  </si>
  <si>
    <t>提供一个静态页面或简单配置页面，展示数仓各分层（ODS/DWD/DIM/DWS/ADS）的定义、用途和规范，可用于团队知识沉淀和新人培训。</t>
  </si>
  <si>
    <t>菜单管理</t>
  </si>
  <si>
    <t>动态管理系统前端侧边栏的菜单结构和路由配置，支持增删改查菜单项。菜单变更后实时生效，无需重新部署前端代码，是实现权限控制的前端基础。</t>
  </si>
  <si>
    <t>提供标准的系统用户账户管理功能，包括增删改查、禁用/启用、重置密码等。是所有权限分配的基础实体。</t>
  </si>
  <si>
    <t>定时任务</t>
  </si>
  <si>
    <t>管理系统后台的定时任务（如定期清理日志、同步数据、生成报表），支持在线配置Cron表达式、启停任务、查看执行日志和手动触发执行。</t>
  </si>
  <si>
    <t>数据字典</t>
  </si>
  <si>
    <t>维护系统内使用的枚举值、状态码等常量数据，保障下拉框等组件数据来源的一致性，降低维护成本。</t>
  </si>
  <si>
    <t>机构管理</t>
  </si>
  <si>
    <t>维护公司的组织架构树（部门、子公司等），通常与数据权限关联。</t>
  </si>
  <si>
    <t>岗位管理</t>
  </si>
  <si>
    <t>维护组织内的职位信息。两者通常作为用户信息的附加属性，并与数据权限体系关联。</t>
  </si>
  <si>
    <t>实现基于角色的访问控制（RBAC）。支持创建角色，并为角色分配具体的菜单权限（功能权限）和数据权限（行级、列级），用户通过赋予角色来获得权限。</t>
  </si>
  <si>
    <t>附件管理</t>
  </si>
  <si>
    <t>统一管理用户上传的文件，提供“上传、存储、下载和预览”功能。需支持多种文件类型预览。</t>
  </si>
  <si>
    <t>农机档案</t>
  </si>
  <si>
    <t>农机档案录入与维护</t>
  </si>
  <si>
    <t>提供农机数据管理模块。支持数十个字段的表单（基本信息、发动机/车架号、购机发票上传、保险信息等），并需实现“变更历史”的自动记录与追溯功能，任何信息修改都需记录操作人、时间及旧值/新值。</t>
  </si>
  <si>
    <t>农机分类与标签管理</t>
  </si>
  <si>
    <t>按照农机类型（如耕地机械、播种机械、收获机械等）、使用场景（旱地、水田等）进行分类管理；添加自定义标签，方便查询和统计。支持按任意分类/标签组合进行过滤和聚合计算。</t>
  </si>
  <si>
    <t>农机二维码管理</t>
  </si>
  <si>
    <t>提供二维码生成与解析服务。为每台农机“生成”唯一二维码（内含设备ID加密信息），并支持批量打印。开发移动端扫码功能，扫码后需调用API获取该农机的“全生命周期档案”​详情页（包含档案、维修、作业等聚合信息），并渲染展示。</t>
  </si>
  <si>
    <t>驾驶员档案</t>
  </si>
  <si>
    <t>驾驶员信息管理</t>
  </si>
  <si>
    <t>提供驾驶员信息管理功能。需记录基本信息、驾驶证（正副页拍照上传、有效期校验）、从业资格证、培训记录（关联培训知识库）、违规记录等。提供证件到期自动提醒功能。​​</t>
  </si>
  <si>
    <t>驾驶员任务管理</t>
  </si>
  <si>
    <t>提供任务管理功能。支持管理员“创建任务”（选择农机、地块、作业类型、时间要求），“分配”给驾驶员。驾驶员端需接收任务通知，并可“反馈”任务状态（开始、完成、中断）和“上报问题”（文字、图片）。提供“工时自动计算”功能（根据任务时间戳）。</t>
  </si>
  <si>
    <t>农机负载管理</t>
  </si>
  <si>
    <t>负载管理</t>
  </si>
  <si>
    <t>为每台农机维护一个其“挂载设备”的清单。支持添加、移除设备，并记录设备挂载时间、拆卸时间。需与“设备实时监控”模块深度集成，监控数据需与挂载设备关联。</t>
  </si>
  <si>
    <t>负载类型</t>
  </si>
  <si>
    <t>提供设备类型库。定义不同类型设备（如摄像头、北斗终端、转速传感器、油耗传感器）的通用元数据（品牌、型号、通信协议、数据格式等），方便快速配置。</t>
  </si>
  <si>
    <t>负载参数</t>
  </si>
  <si>
    <t>提供“设备参数模板”功能。为每种负载类型预定义一套可配置的参数模板（如摄像头有IP地址、端口、通道号；传感器有采集频率、上传频率、报警阈值）。添加设备时，可根据模板快速生成配置表单。​​</t>
  </si>
  <si>
    <t>设备实时监控与定位</t>
  </si>
  <si>
    <t>实时位置追踪</t>
  </si>
  <si>
    <t>集成北斗/GPS定位服务。后端提供“轨迹数据接收与处理”服务（处理高频上报的经纬度数据，进行纠偏、加密存储）。前端需集成地图SDK（如百度、高德），开发“实时定位图层”，以图标形式动态显示所有农机位置，并支持点击查看农机实时状态快照。</t>
  </si>
  <si>
    <t>工作状态监控</t>
  </si>
  <si>
    <t>解析农机终端上报的工况数据（如点火信号、行驶速度、PTO状态），通过“规则引擎”判断并显示农机的“状态机”（熄火、行驶中、作业中、故障等）。状态变化需实时推送至前端并记录日志。</t>
  </si>
  <si>
    <t>作业数据监控</t>
  </si>
  <si>
    <t>提供数据看板，以图表、数字等形式动态展示播种亩数、播种速率等具体作业信息。数据需与具体作业任务、地块关联。​​</t>
  </si>
  <si>
    <t>远程诊断与故障预警</t>
  </si>
  <si>
    <t>故障诊断与预警</t>
  </si>
  <si>
    <t>基于农机厂商提供的“故障码库”和传感器历史数据，构建诊断规则库。系统需能实时匹配数据与规则，“预测”潜在故障（如发动机积碳、皮带磨损）。预警需通过消息中心、短信等多渠道推送，并提供“解决方案知识库”的关联推荐。​​</t>
  </si>
  <si>
    <t>健康评估</t>
  </si>
  <si>
    <t>综合考虑运行小时、故障历史、维修保养记录、作业负荷等多项指标，输出一个量化的健康分数（如0-100）和等级（优秀、良好、注意、警告）。需自动生成包含趋势分析和建议的评估报告。</t>
  </si>
  <si>
    <t>运行参数监测</t>
  </si>
  <si>
    <t>提供“农机仪表盘”式的监控界面。集成地图位置显示、实时参数面板（发动机转速、水温、油压等）、以及“视频直播”功能（通过RTMP/RTSP协议拉取农机摄像头的实时流媒体并在前端播放）。</t>
  </si>
  <si>
    <t>精准作业管理与支持</t>
  </si>
  <si>
    <t>作业数据记录</t>
  </si>
  <si>
    <t>基于农机上报的轨迹和作业数据，自动计算“实际作业面积”（基于GIS几何计算，与计划面积对比），绘制“作业轨迹图”，并根据传感器数据评估“作业质量”（如播种均匀度、深浅一致性）。所有数据自动归档，形成作业档案。​​</t>
  </si>
  <si>
    <t>作业路线规划</t>
  </si>
  <si>
    <t>基于高精度GIS地图，规划作业路径，绘制农田电子边界，并智能识别、标注障碍物区域；根据用户设定的作业行距、耕作方向等农艺参数，采用路径优化算法自动生成全覆盖无重复的作业路线，并支持手动调整；规划结果实时可视化显示，支持导出至农机自动驾驶系统，实现精准高效的自动化作业，有效减少重漏作业面积，降低燃油与时间成本。</t>
  </si>
  <si>
    <t>作业方案下发</t>
  </si>
  <si>
    <t>管理员在Web端规划好任务后，可一键将作业路线、作业参数（目标速率等）“下发”至指定农机。终端机手可“接收”并“确认”任务。需开发通信协议适配、指令状态跟踪（已发送、已接收、已执行）等功能。</t>
  </si>
  <si>
    <t>农机驾驶舱</t>
  </si>
  <si>
    <t>融合实时视频、运行参数仪表盘、地图位置、作业数据于一体。在硬件支持的前提下，需开发“远程控制”接口（如远程熄火、锁车），并确保指令传输的安全性和可靠性。​​</t>
  </si>
  <si>
    <t>数据管理与分析报告</t>
  </si>
  <si>
    <t>作业数据分析</t>
  </si>
  <si>
    <t>对历史作业数据进行聚合计算，分析“效率”（亩/小时）、“成本”（元/亩）、“质量”​指标。通过数据挖掘（如关联分析）发现诸如“某种机型在特定土壤条件下油耗偏高”等问题。需提供多维度（时间、地块、农机、驾驶员）的钻取分析功能。</t>
  </si>
  <si>
    <t>历史数据查询与对比</t>
  </si>
  <si>
    <t>支持用户灵活选择设备、时间范围、指标。提供“时间对比”功能（如本年vs去年），并以折线图、柱状图等可视化形式展示对比结果。支持数据导出为Excel。</t>
  </si>
  <si>
    <t>农机管理与调度</t>
  </si>
  <si>
    <t>任务分配</t>
  </si>
  <si>
    <t>管理员可查看所有农机、驾驶员的状态（空闲、作业中、维修中），通过拖拽等方式“创建”和“分配”任务。任务可设置优先级，系统需能进行冲突检测（如一台农机同时段被分配多个任务）。</t>
  </si>
  <si>
    <t>实时调度监控</t>
  </si>
  <si>
    <t>在调度板的地图界面上，实时显示农机位置和状态。当出现突发情况（如农机故障、天气变化），管理员可“动态调整”调度方案（如重新指派任务、更改作业顺序），并将指令实时推送给驾驶员。​​</t>
  </si>
  <si>
    <t>农机作业轨迹回放</t>
  </si>
  <si>
    <t>用户选择农机和历史时间段后，前端地图上应能动画式重现农机的移动路径，并可同步显示该时刻的作业参数（如速度、亩数）。支持调速播放、暂停，用于评估作业规范性和分析漏耕、重耕问题。</t>
  </si>
  <si>
    <t>安全与安防</t>
  </si>
  <si>
    <t>电子围栏</t>
  </si>
  <si>
    <t>提供“电子围栏”绘制工具（圆形、多边形）。系统需实时判断农机位置与围栏的关系，一旦“越界”，立即触发报警（平台消息、短信）。同时也可用于“工时核算”（仅计算在围栏内的作业时间）。​​</t>
  </si>
  <si>
    <t>地块档案管理</t>
  </si>
  <si>
    <t>地块信息录入与维护</t>
  </si>
  <si>
    <t>与GIS深度集成的​​“地块编辑器”​​。支持多种创建方式：
1.手动绘制：提供高精度地图（卫星图、电子图）为底图，用户通过鼠标描点绘制多边形边界，系统实时计算面积周长。
2.文件导入：支持主流GIS文件格式（如KML, SHP, GeoJSON）的解析、上传和边界数据提取。
3.数据关联：每个地块需关联数十个业务属性（编号、名称、面积、土壤类型、权属人、承包期限、确权证号、照片等），并支持文件（如合同扫描件）上传。
4.版本管理：自动记录地块边界和属性的每一次变更历史，支持回溯查看任意历史版本。</t>
  </si>
  <si>
    <t>地块分类与标签管理</t>
  </si>
  <si>
    <t>支持多维度的分类和标签体系（如按土壤类型：沙土/粘土；按种植模式：露地/大棚）。支持自定义标签。提供灵活的“标签筛选”和“统计查询”功能，如“统计所有沙土且面积大于50亩的地块”。</t>
  </si>
  <si>
    <t>地块数字化与地图管理</t>
  </si>
  <si>
    <t>GIS地图</t>
  </si>
  <si>
    <t>集成多种地图底图（如电子地图、卫星影像、地形图），并提供切换功能。需处理地图的加载、缩放、平移、比例尺、图例等所有基础操作，为上层所有地理相关功能提供稳定、高效的地图渲染引擎。​​</t>
  </si>
  <si>
    <t>数字化绘制与编辑</t>
  </si>
  <si>
    <t>提供完整的“在线GIS编辑工具”。​功能包括：
1.绘制工具：支持点、线、面绘制，特别是多边形地块的绘制，需提供吸附、撤销/重做功能。
2.编辑功能：支持对已有地块边界进行“节点编辑”（移动、增删顶点）、“分割”（用一条线分割地块）、“合并”（合并相邻地块）。
3.几何校验：实时检查几何图形的有效性（如多边形不能自相交）。
4.属性联动：绘制编辑后，面积、周长等几何属性需自动重新计算并更新。​</t>
  </si>
  <si>
    <t>空间数据管理</t>
  </si>
  <si>
    <t>采用“空间数据库”（如PostGIS）来存储和管理地块的几何数据。需开发一套完整的“空间数据服务API”，提供：
1.空间查询：如“查询这个坐标点落在哪个地块内”（点面查询）、“查询与某个地块相邻的所有地块”（面面查询）。
2.几何计算：如计算任意多边形图形的精确面积（考虑地球曲率）、周长、中心点等。
3.数据导出：将地块数据导出为标准GIS格式。</t>
  </si>
  <si>
    <t>地块影像</t>
  </si>
  <si>
    <t>集成时序遥感影像服务（如接入天地图、Landsat等）。允许用户按时间滑块查看同一地块不同时期的影像，直观对比地块变化（如作物长势、土地利用变化）。</t>
  </si>
  <si>
    <t>空间分析与决策支持</t>
  </si>
  <si>
    <t>土壤基础数据</t>
  </si>
  <si>
    <t>支持采样点坐标定位、深度分层记录，管理pH值、有机质等理化指标数据。提供采样点空间分布可视化、剖面信息记录及检测数据统计分析功能，支持数据导出与报告生成，满足农业、环保等领域土壤数据管理需求。</t>
  </si>
  <si>
    <t>分层采样分析</t>
  </si>
  <si>
    <t>在土壤基础数据之上，提供“三维可视化分析”功能。将不同深度的土壤养分数据（如0-20cm, 20-40cm）通过插值算法生成连续的“养分三维分布模型”，并以立体切片图或等值面图等形式展示养分在土壤垂直和水平方向上的分布规律。</t>
  </si>
  <si>
    <t>土壤质量评价</t>
  </si>
  <si>
    <t>基于土壤理化指标实现智能评级，计算肥力指数并生成可视化分布图。支持多标准适宜性分析，匹配作物生长需求模型（如水稻宜酸性），输出作物适宜等级（最适/较适/不适）。提供评价报告生成、历史数据对比及改良建议推荐功能。</t>
  </si>
  <si>
    <t>地块环境监测</t>
  </si>
  <si>
    <t>气象监测</t>
  </si>
  <si>
    <t>通过API接口自动获取并存储气象站数据（温度、湿度、风速、降雨量、光照等），或支持历史Excel数据的导入。需在地图或地块详情页上可视化展示气象数据曲线图。对接天气预报，实现“灾害天气预警”（如低温冻害、大风、暴雨），并触发消息通知。</t>
  </si>
  <si>
    <t>环境监测</t>
  </si>
  <si>
    <t>集成田间物联网传感器数据（如空气温湿度、CO2浓度、光照强度、PM2.5）。需开发设备管理、数据接收、存储与展示功能。提供历史数据查询和图表分析，用于研究环境因子与作物生长的关系。</t>
  </si>
  <si>
    <t>地块适宜性评价</t>
  </si>
  <si>
    <t>多因子综合评价</t>
  </si>
  <si>
    <t>整合土壤pH值、有机质含量、土层厚度等关键指标，采用层次分析法构建加权评分体系，支持自定义指标权重调整，输出0-100分的适宜性评分及分级建议（高度适宜/一般适宜/不适宜）。</t>
  </si>
  <si>
    <t>自动化空间分析</t>
  </si>
  <si>
    <t>系统需能对数据库中的所有地块单元，自动循环调用空间分析服务，读取每个地块的各项因子数据，进行加权汇总计算，最终为每个地块生成一个适宜性指数，并批量更新到数据库中。</t>
  </si>
  <si>
    <t>作物适配推荐</t>
  </si>
  <si>
    <t>构建一个“作物-环境”知识库，定义各种作物（如水稻、玉米、小麦）最适宜的生长环境参数范围。系统将地块的适宜性评价结果（及各因子详情）与知识库进行匹配，自动生成一个“推荐作物清单”，并为每种推荐作物标注预期产量区间和主要风险提示（如“该地块春季降雨偏少，有干旱风险”）。</t>
  </si>
  <si>
    <t>地块对比分析</t>
  </si>
  <si>
    <t>多维度指标看板</t>
  </si>
  <si>
    <t>生成一个结构化的数据看板，将参与对比的各地块核心指标进行并排列举。看板内容涵盖基础属性（面积、位置）、自然条件（土壤养分、地形）、经营现状（种植作物、产量）以及评价结果（适宜性等级）等多个维度，将所有关键数据高度浓缩于同一界面，为用户提供一目了然的横向比较视图</t>
  </si>
  <si>
    <t>可视化图表分析</t>
  </si>
  <si>
    <t>在指标看板基础上，需提供高级图表对比功能：
1.雷达图：综合展示各地块在多个指标上的相对优劣势。
2.柱状图/折线图：对比特定指标（如产量、有机质含量）在不同地块间的具体数值差异。
3.地图对比：以专题图形式并排显示各地块的某一指标空间分布。</t>
  </si>
  <si>
    <t>田块对比报告</t>
  </si>
  <si>
    <t>对比分析后，系统需能“一键生成”一份完整的对比分析报告（PDF/Word）。报告需自动包含对比图表、数据表格以及基于规则引擎的“自动化分析结论”和改进建议（如“A地块产量高于B地块，主要原因是其有机质含量高出15%，建议B地块增施有机肥”）。</t>
  </si>
  <si>
    <t>地块风险预警</t>
  </si>
  <si>
    <t>实时风险监测</t>
  </si>
  <si>
    <t>实时接入或定时获取气象、传感器数据，通过内置的算法模型（如计算干旱指数、涝渍指数、低温强度），实时为每个地块计算风险分值，并更新风险等级（如无风险、轻度风险、中度风险、高度风险）。</t>
  </si>
  <si>
    <t>预警推送</t>
  </si>
  <si>
    <t>当风险引擎判定某地块风险等级超过阈值时，系统需立即通过“消息中心”、“短信”、“邮件”等多种渠道，将预警信息（包含风险类型、等级、地块位置、预期影响、建议措施）精准推送给该地块的责任人及相关管理人员。​​</t>
  </si>
  <si>
    <t>预警处置跟踪</t>
  </si>
  <si>
    <t>建立“预警处置工作流”。预警发出后，系统需跟踪其处置状态：责任人是否已查看、是否上报处理方案、处理结果如何。形成“预警-接收-处置-反馈”的全流程闭环管理记录，确保风险被有效应对。</t>
  </si>
  <si>
    <t>农事操作管理系统</t>
  </si>
  <si>
    <t>农事计划</t>
  </si>
  <si>
    <t>计划制定</t>
  </si>
  <si>
    <t>支持创建年度/季度计划，可灵活设置作物、品种、计划面积、预计的农事活动时间节点（如播种期、施肥期、采收期）。核心是提供一个“甘特图”或时间轴视图进行可视化编排，并支持复制往年计划模板，大幅提升规划效率。</t>
  </si>
  <si>
    <t>资源分配规划</t>
  </si>
  <si>
    <t>计划制定后，系统需能根据计划面积、农艺要求，“拆解”为具体到某块地、某个人/班组、某天的“可执行工单”。需开发与“人员管理”、“地块管理”模块的联动接口，自动计算所需工时、农资用量预估。</t>
  </si>
  <si>
    <t>计划进度实时跟踪</t>
  </si>
  <si>
    <t>计划与执行记录联动，区分“待开始”、“进行中”、“已完成”、“已延误”等状态，管理者可一目了然地监控整个农场的作业进度。</t>
  </si>
  <si>
    <t>农事任务</t>
  </si>
  <si>
    <t>任务可根据计划自动生成，也可以手动创建农事任务，每个任务单包含详细要求：任务类型（如播种、施肥）、执行地块、计划时间、所需农资及安全注意事项，确保操作规范。</t>
  </si>
  <si>
    <t>任务分配与派发</t>
  </si>
  <si>
    <t>支持分配给个人或班组。系统需集成消息网关（短信、APP推送），在任务分配、变更、提醒时自动发送通知，确保信息直达执行人。通知内容需包含关键信息如地块位置、任务要求、超链接等。</t>
  </si>
  <si>
    <t>任务状态监控</t>
  </si>
  <si>
    <t>实时查看所有任务的状态（“未开始”、“进行中”、“待验收”、“已完成”），任务进度一目了然，便于及时调度和决策。</t>
  </si>
  <si>
    <t>历史与统计</t>
  </si>
  <si>
    <t>所有完成任务自动归档，可按地块、时间、作物、人员、任务类型等多维度进行组合筛选和查询。基于此数据，可生成用于“成本核算”（人工、农资）、“绩效考评”（工时、完成量）、“生产追溯”的统计报表。</t>
  </si>
  <si>
    <t>农事执行</t>
  </si>
  <si>
    <t>农事类型</t>
  </si>
  <si>
    <t>建设一个“标准化农事操作类型库”（如深翻、旋耕、播种、撒肥、喷药、灌溉、除草、采收等）。每种类型可预定义其关键参数（如施肥需记录肥料、用量、方法），为后续的“操作录入”提供结构化模板。</t>
  </si>
  <si>
    <t>操作录入</t>
  </si>
  <si>
    <r>
      <rPr>
        <sz val="11"/>
        <rFont val="宋体"/>
        <charset val="134"/>
      </rPr>
      <t>添加、编辑、删除农事操作记录，记录施肥（类型、品牌、用量</t>
    </r>
    <r>
      <rPr>
        <sz val="11"/>
        <rFont val="Segoe UI"/>
        <charset val="134"/>
      </rPr>
      <t>/</t>
    </r>
    <r>
      <rPr>
        <sz val="11"/>
        <rFont val="宋体"/>
        <charset val="134"/>
      </rPr>
      <t>浓度、方法、地块</t>
    </r>
    <r>
      <rPr>
        <sz val="11"/>
        <rFont val="Segoe UI"/>
        <charset val="134"/>
      </rPr>
      <t>/</t>
    </r>
    <r>
      <rPr>
        <sz val="11"/>
        <rFont val="宋体"/>
        <charset val="134"/>
      </rPr>
      <t>行号）、灌溉（时长、水量、方式）、播种、移栽、除草、修剪、收获等操作的核心参数。
例如：施肥表单需能扫描农资信息自动带出肥料信息，通过地块选择自动带出面积，并计算推荐用量。需支持记录执行人、时间、地点（自动定位）、用量、现场照片等，确保数据真实、规范、可追溯。</t>
    </r>
  </si>
  <si>
    <t>日志多维查询</t>
  </si>
  <si>
    <t>支持用户通过选择地块、时间范围、农事类型、执行人等条件，快速筛选出所有相关的操作记录。查询结果应以列表形式展示，并可导出为Excel进行离线分析。</t>
  </si>
  <si>
    <t>农事日历</t>
  </si>
  <si>
    <t>可视化视图</t>
  </si>
  <si>
    <t>以直观的甘特图或日历形式，展示所有地块上计划中和执行中的农事活动。不同任务类型用不同颜色区分，可通过拖拽直接调整任务时间。</t>
  </si>
  <si>
    <t>进度状态可视化</t>
  </si>
  <si>
    <t>直接在地块或日历上以色块（如：蓝色-待开始、绿色-进行中、灰色-已完成）展示任务进度，管理层可快速掌握全局生产节奏。</t>
  </si>
  <si>
    <t>多维筛选与查看</t>
  </si>
  <si>
    <t>支持按“作物”、“地块”、“负责人”、“农事类型”等多个维度进行过滤，方便用户快速聚焦于自己关心的日程安排。​​</t>
  </si>
  <si>
    <t>农事档案</t>
  </si>
  <si>
    <t>档案归集与生成</t>
  </si>
  <si>
    <t>系统自动关联关联散落在各模块的数据（计划、任务、操作、物联网监测、农资使用等），按地块或批次为维度，动态汇聚并生成一份完整的、时序排列的农事活动档案，无需人工手动整理。</t>
  </si>
  <si>
    <t>全维度数据视图</t>
  </si>
  <si>
    <t>档案提供数据视图，涵盖：农事操作（时间、内容、执行人、现场照片）、投入品记录（肥料、农药的名称、用量、来源）、采收数据（产量、品质）等。</t>
  </si>
  <si>
    <t>追踪与溯源</t>
  </si>
  <si>
    <t>提供“正向溯源”，可从一块地出发，查看其所有的农事历史</t>
  </si>
  <si>
    <t>农事知识库</t>
  </si>
  <si>
    <t>多模态知识内容管理</t>
  </si>
  <si>
    <t>支持录入和管理多种形式的知识内容，包括：结构化文本、图文教程、专家视频、病虫害图谱、解决方案、常见问答（FAQ） 以及外部权威文献，构建立体的知识体系。</t>
  </si>
  <si>
    <t>分类与标签</t>
  </si>
  <si>
    <t>建立多维度的知识分类与标签体系（如按作物、生育期、问题类型、农事类型等），确保知识内容高度结构化，便于精准归档与快速检索。</t>
  </si>
  <si>
    <t>绩效管理</t>
  </si>
  <si>
    <t>人员管理</t>
  </si>
  <si>
    <t>提供员工管理功能，记录员工基本信息、岗位、所属班组、联系方式等。是进行任务分配、工时统计和绩效计算的基础。</t>
  </si>
  <si>
    <t>工时记录</t>
  </si>
  <si>
    <r>
      <rPr>
        <sz val="11"/>
        <rFont val="宋体"/>
        <charset val="134"/>
      </rPr>
      <t>可与“任务执行”联动，自动记录员工执行任务的起止时间，也可手动补录。需提供工时的增、删、改、查功能，并确保数据准确性以供薪酬核算。</t>
    </r>
    <r>
      <rPr>
        <sz val="11"/>
        <rFont val="Times New Roman"/>
        <charset val="134"/>
      </rPr>
      <t>​​</t>
    </r>
  </si>
  <si>
    <r>
      <rPr>
        <sz val="11"/>
        <rFont val="Segoe UI"/>
        <charset val="134"/>
      </rPr>
      <t xml:space="preserve"> </t>
    </r>
    <r>
      <rPr>
        <sz val="11"/>
        <rFont val="宋体"/>
        <charset val="134"/>
      </rPr>
      <t>绩效统计</t>
    </r>
  </si>
  <si>
    <t>基于工时和任务完成数据，计算个人或班组的“工作量”（如完成亩数）、“效率”（亩/工时）等指标，并以排名、趋势图等形式展示，为管理人员提供考评依据。</t>
  </si>
  <si>
    <t>排班管理</t>
  </si>
  <si>
    <r>
      <rPr>
        <sz val="11"/>
        <rFont val="宋体"/>
        <charset val="134"/>
      </rPr>
      <t>制定员工的工作排班计划。
支持按周或月为员工安排工作计划。支持复制模板，并可导出班表通知员工。</t>
    </r>
    <r>
      <rPr>
        <sz val="11"/>
        <rFont val="Times New Roman"/>
        <charset val="134"/>
      </rPr>
      <t>​​</t>
    </r>
  </si>
  <si>
    <t>农事问题协同</t>
  </si>
  <si>
    <t>问题一键上报</t>
  </si>
  <si>
    <t>持用户通过文字描述、现场照片等形式描述田间问题（如病虫害、设备故障）。上报数据需结构化（类型、严重程度、地块），并自动附带上报人、时间、位置信息。</t>
  </si>
  <si>
    <t>问题处理与分派</t>
  </si>
  <si>
    <t>根据上报的问题自动生成工单，并根据问题类型（如机械、农艺）自动路由或手动分派给相应的责任人（如维修工、农艺师）。被分派人会收到通知。</t>
  </si>
  <si>
    <t>在线协同</t>
  </si>
  <si>
    <t>在每个问题工单内，需提供一个“协作区”，支持多角色（上报人、负责人、专家等）基于图文进行讨论、提出诊断意见和处理方案。所有讨论记录留存，形成知识沉淀。</t>
  </si>
  <si>
    <t>基础信息管理</t>
  </si>
  <si>
    <t>农资档案管理</t>
  </si>
  <si>
    <t>管理农资全生命周期基础信息，为每种农资（种子、化肥、农药）定义唯一编码，并管理其丰富属性：名称、规格、型号、供应商、保质期、安全库存等。“农药”需特殊管理，强制录入登记证号、毒性等级、安全间隔期。需实现“临期预警”（如提前3个月标黄、1个月标红）和“库存预警”功能。</t>
  </si>
  <si>
    <t>农具档案管理</t>
  </si>
  <si>
    <t>管理农具全生命周期基础信息，为每个农具（从锄头到拖拉机）建立档案，记录名称、型号、编号、购买日期、价值、折旧年限、当前状态（在用、维修、报废）、责任人、存放位置。支持图片上传。</t>
  </si>
  <si>
    <t>供应商管理</t>
  </si>
  <si>
    <t>记录供应商基本信息、联系人、资质文件（扫描件上传）、历史采购记录、信用评级。支持关联查询从某供应商采购的所有物品。</t>
  </si>
  <si>
    <t>客户管理</t>
  </si>
  <si>
    <t>管理客户（农户/合作社）信息管理，记录客户（农户、合作社、企业）信息、联系方式、购买历史、信用额度等。​​</t>
  </si>
  <si>
    <t>采购管理</t>
  </si>
  <si>
    <t>采购计划</t>
  </si>
  <si>
    <t>系统可根据“种植计划”估算的农资需求、当前“库存状态”（是否低于安全库存）、以及市场行情，辅助生成采购计划建议，避免人为遗漏或过量采购。</t>
  </si>
  <si>
    <t>采购订单</t>
  </si>
  <si>
    <t>支持在线创建订单，关联供应商和商品，触发电子审批流程（如部门负责人-&gt;财务）。支持订单状态跟踪（审批中、已下单、部分到货、已完成）、分批到货登记，并与库存管理联动。</t>
  </si>
  <si>
    <t>库存管理</t>
  </si>
  <si>
    <t>入库管理</t>
  </si>
  <si>
    <t>依据采购订单生成入库单，记录入库物品、批次、数量、生产日期、单价、金额、供应商等。支持扫码枪快速录入。入库后库存即时更新。</t>
  </si>
  <si>
    <t>出库管理</t>
  </si>
  <si>
    <r>
      <rPr>
        <sz val="11"/>
        <rFont val="宋体"/>
        <charset val="134"/>
      </rPr>
      <t>出库需关联领用人/客户、用途（具体地块或任务）、出库物品、数量、批次（实现先进先出）。这是成本核算和溯源的关键。出库后库存即时核减。</t>
    </r>
    <r>
      <rPr>
        <sz val="11"/>
        <rFont val="Times New Roman"/>
        <charset val="134"/>
      </rPr>
      <t>​​</t>
    </r>
  </si>
  <si>
    <t>盘点管理</t>
  </si>
  <si>
    <r>
      <rPr>
        <sz val="11"/>
        <rFont val="宋体"/>
        <charset val="134"/>
      </rPr>
      <t>定期进行库存实物盘点，调整账面库存差异。
支持创建盘点任务、打印盘点表、移动端扫码盘点录入、系统生成盘盈盘亏记录、需审批后调整账面库存。确保账实相符。</t>
    </r>
    <r>
      <rPr>
        <sz val="11"/>
        <rFont val="Times New Roman"/>
        <charset val="134"/>
      </rPr>
      <t>​​</t>
    </r>
  </si>
  <si>
    <t>库存预警</t>
  </si>
  <si>
    <t>为每个物品设置“安全库存”阈值。系统需定时检查库存，一旦低于阈值，自动在后台生成预警消息并通过界面、短信等方式通知库管和采购人员。</t>
  </si>
  <si>
    <t>库存明细</t>
  </si>
  <si>
    <t>记录每一笔库存变动（入库、出库、调拨、盘点调整）的时间、数量、操作人、相关单号。支持按物品、仓库、时间范围精确查询，实现全链条追溯。</t>
  </si>
  <si>
    <t>库位管理</t>
  </si>
  <si>
    <t>对仓库进行物理分区和编码（如A区-01-02货架），并将库存物品与具体库位绑定。方便快速找货和摆放管理。</t>
  </si>
  <si>
    <t>采购建议</t>
  </si>
  <si>
    <t>系统根据当前库存、安全库存阈值、未来N天的计划消耗量，计算得出建议采购的物品和数量清单，极大减轻人工计算负担。</t>
  </si>
  <si>
    <t>物资领用</t>
  </si>
  <si>
    <t>领用申请</t>
  </si>
  <si>
    <t>领用人可通过APP或Web端填写电子申请单，选择所需物品、预估数量、用途（关联具体任务或地块）、计划领用时间。支持附件上传（如说明文件）。</t>
  </si>
  <si>
    <t>领用审批</t>
  </si>
  <si>
    <t>申请单根据领取物资的价值或类型，自动触发预设的电子审批流程，通过系统消息、短信等方式通知审批人（如生产队长、仓库管理员）。审批人可在线查看详情并“同意”、“驳回”或“修改”申请，全过程留痕。</t>
  </si>
  <si>
    <t>出库与核销</t>
  </si>
  <si>
    <t>审批通过后，仓库管理员凭单作业。支持扫码快速匹配物品和申请单，确认出库数量后，系统自动核减库存，并将出库信息反馈给申请人和财务系统。​</t>
  </si>
  <si>
    <t>领用记录与溯源</t>
  </si>
  <si>
    <t>每一笔领用记录均形成电子台账，完整记录领用人、审批人、出库时间、物资批次、用途（地块/任务）。此记录是农产品质量安全溯源的核心链条，确保投入品可追溯。</t>
  </si>
  <si>
    <t>物资归还</t>
  </si>
  <si>
    <t>归还登记</t>
  </si>
  <si>
    <t>归还人可通过移动端发起归还申请，选择原领用单，登记本次归还的物资、数量，并可备注说明物资的当前状态（如正常、损坏、需要保养）。</t>
  </si>
  <si>
    <t>归还处理</t>
  </si>
  <si>
    <t>仓库管理员现场接收物资，根据归还申请单，查验清点实物，确认归还数量与物资的完好程度（正常、损坏、遗失），并在系统中记录验收结果。验收完成后，系统根据验收结果智能更新库存。</t>
  </si>
  <si>
    <t>领用记录关联核销</t>
  </si>
  <si>
    <t>系统自动将本次归还记录与原始的领用出库记录进行关联核销，形成完整的“借-还”闭环，确保每笔领用都有据可查、有踪可循。</t>
  </si>
  <si>
    <t>归还历史与资产台账</t>
  </si>
  <si>
    <t>提供所有资产（特别是工具类）的借用频率、归还状态历史查询功能。用于分析资产使用率、损耗情况，为后续的采购、维修、报废决策提供数据支持。</t>
  </si>
  <si>
    <t>农资农具管理</t>
  </si>
  <si>
    <t>物资档案</t>
  </si>
  <si>
    <t>管理农资、农具等固定资产。记录设备编号、型号、购买日期、折旧年限、价值、使用状态等。</t>
  </si>
  <si>
    <t>使用调度与状态</t>
  </si>
  <si>
    <t>展示重要资产（如农机、大型工具）的当前状态（空闲、使用中、维修中、已调度），为任务分配和调度提供决策依据。​​</t>
  </si>
  <si>
    <t>维修保养</t>
  </si>
  <si>
    <t>支持创建保养计划（按时间或使用小时自动触发提醒）、记录维修工单（故障描述、耗材、费用、维修人、时间）、查询完整的维修历史档案。</t>
  </si>
  <si>
    <t>折旧计算</t>
  </si>
  <si>
    <t>内置“折旧算法”（如直线法、工作量法），根据资产原值、折旧年限、已使用时间/工作量，自动计算当前资产净值，并生成折旧报表，为财务核算提供准确数据。</t>
  </si>
  <si>
    <t>报废处理</t>
  </si>
  <si>
    <t>提供“资产报废”审批流程。申请人填写报废申请，说明理由，附上照片，流程审批通过后，资产状态更新为“报废”，并从在用资产列表中移除。</t>
  </si>
  <si>
    <t>可视化报表</t>
  </si>
  <si>
    <t>全局概览核心指标</t>
  </si>
  <si>
    <t>集中展示最关键的实时业务指标，用KPI卡片、数字趋势图等可视化方式，集中展示库存总值、本月领用成本、库存周转率、低库存预警数量、农具闲置率等核心指标，一页览尽资产健康度。</t>
  </si>
  <si>
    <t>库存动态可视化</t>
  </si>
  <si>
    <t>以库存水位图、品类分布饼图、库龄热力图等形式，直观呈现各类农资的当前数量、价值分布及存放时长，快速识别呆滞库存与畅销品，辅助优化库存结构。</t>
  </si>
  <si>
    <t>领用消耗分析</t>
  </si>
  <si>
    <t>通过趋势线图展示主要农资的消耗走势；通过同比环比柱状图分析领用变化；通过领用排行找出消耗最大的地块或作物，精准定位成本中心。</t>
  </si>
  <si>
    <t>全域数据感知中心</t>
  </si>
  <si>
    <t>多源数据接入</t>
  </si>
  <si>
    <t>支持通过手动上传或API自动对接方式，高效接入第三方数据源，包括气象数据（温度、湿度、光照、降水等）、卫星遥感影像（植被指数、作物长势监测）等。系统提供灵活的数据格式适配与校验机制，确保数据的完整性、准确性和时效性，为上层模型分析与决策提供全面、高质量的数据支撑。</t>
  </si>
  <si>
    <t>物联设备数据接入</t>
  </si>
  <si>
    <t>无缝接入园区内已部署的各类物联网设备（如气象站、土壤传感器、摄像头等），实时采集环境温湿度、土壤墒情、作物生长影像等多维度数据。系统支持MQTT、HTTP等标准协议，具备设备状态监控与数据质量控制能力，实现农业现场数据的自动化、高频率采集与汇聚。</t>
  </si>
  <si>
    <t>模型接入集成</t>
  </si>
  <si>
    <t>模型服务接入</t>
  </si>
  <si>
    <t>提供标准化的模型接入框架，支持用户通过配置化方式将第三方或自研AI模型（如作物生长预测、病虫害识别、产量预估等）注册至本系统。系统兼容常见模型格式与推理接口，可快速完成模型封装、版本管理和服务化部署，降低模型集成复杂度。</t>
  </si>
  <si>
    <t>模型服务管理</t>
  </si>
  <si>
    <t>对已注册的模型服务进行统一管理，包括模型元信息维护、服务配置更新、访问权限控制、负载均衡设置等。支持模型服务的启停控制、性能调优和依赖管理，确保模型服务的高可用性与稳定性，为后续应用调度提供可靠基础。</t>
  </si>
  <si>
    <t>模型应用中心</t>
  </si>
  <si>
    <t>应用生成</t>
  </si>
  <si>
    <t>基于已接入的模型服务，通过可视化配置或模板化方式，快速生成面向具体生产业务的应用模块（如智能灌溉策略生成、病虫害预警提示、施肥推荐等）。用户可自定义应用输入输出、触发条件与业务逻辑，实现模型能力与农业场景的深度融合。</t>
  </si>
  <si>
    <t>调度管理</t>
  </si>
  <si>
    <t>提供强大的任务调度引擎，支持按时间策略（定时、周期）、事件规则（数据到达、阈值触发）或手动指令灵活触发模型应用执行。具备任务队列管理、优先级分配、执行状态实时监控和异常重试机制，保障系统7×24小时无人值守稳定运行，并完整记录任务生命周期全过程。</t>
  </si>
  <si>
    <t>智能决策生成</t>
  </si>
  <si>
    <t>业务融合</t>
  </si>
  <si>
    <t>将模型输出的原始技术数据（如预测值、分类结果）与业务规则（农艺知识、管理策略）、上下文信息（地块属性、作物品种、历史操作）进行融合加工，通过加权、解释、逻辑判断等操作，生成符合业务语义的可执行决策建议，提升决策的实用性与可解释性。</t>
  </si>
  <si>
    <t>决策模拟</t>
  </si>
  <si>
    <t>提供模拟测试环境，用户可手动输入或选择典型数据场景，运行决策规则引擎，预览决策结果并分析其合理性。支持多方案对比与有效性评估，帮助用户优化规则参数与逻辑，降低实际应用风险。</t>
  </si>
  <si>
    <t>决策日志</t>
  </si>
  <si>
    <t>完整记录每一条决策的生成过程，包括触发输入数据明细、调用的模型服务及版本、匹配的规则条目、中间计算结果等。日志支持结构化查询与回溯，为决策透明度、审计追溯和问题排查提供依据。</t>
  </si>
  <si>
    <t>智能决策支持</t>
  </si>
  <si>
    <t>决策看板</t>
  </si>
  <si>
    <t>通过地图可视化（地块分布决策状态）、卡片列表（决策摘要信息）、图表分析（决策趋势、类别统计）等方式，集中展示系统生成的各类决策建议（如灌溉、施肥、打药等）。支持按时间、地块、作物类型等多维度筛选与钻取，帮助用户快速掌握全局决策动态。</t>
  </si>
  <si>
    <t>决策详情</t>
  </si>
  <si>
    <t>清晰展示单条决策的完整生成依据，包括数据快照（输入数据值及来源）、模型分析结果（原始输出与置信度）、规则逻辑（匹配的规则内容与计算过程），增强用户对决策结果的理解与信任，支持决策复核与经验沉淀。</t>
  </si>
  <si>
    <t>决策应用</t>
  </si>
  <si>
    <t>设备控制集成</t>
  </si>
  <si>
    <t>对于可自动执行的决策（如灌溉控制、卷帘升降、风机调控），系统自动生成标准控制指令，通过集成IoT平台下发至相应设备执行。支持指令状态跟踪与执行结果反馈，形成决策-动作-反馈的闭环控制。</t>
  </si>
  <si>
    <t>外部系统联动</t>
  </si>
  <si>
    <t>提供RESTful API等标准接口，将决策结果（如农事计划、灌溉方案、预警信息）推送至第三方业务系统（如农事管理、灌溉控制），实现与现有农业信息化系统的无缝协同，提升决策落地效率。</t>
  </si>
  <si>
    <t>AI知识库</t>
  </si>
  <si>
    <t>AI知识自动生成与应用</t>
  </si>
  <si>
    <t>基于模型输入参数、决策生成过程与执行结果，自动抽取和沉淀关键知识（如模型适用场景、规则有效性条件、决策典型案例），形成结构化知识库。支持知识检索、案例推荐与智能问答，赋能用户决策与系统自优化。</t>
  </si>
  <si>
    <t>监控中心</t>
  </si>
  <si>
    <t>模型监控</t>
  </si>
  <si>
    <t>实时监控所有注册模型服务的健康度指标，包括调用次数、成功率、平均响应时间、资源使用率等。提供可视化图表与告警功能，帮助运维人员及时发现性能瓶颈或异常服务，保障模型稳定运行。</t>
  </si>
  <si>
    <t>全链路审计日志</t>
  </si>
  <si>
    <t>支持按时间、地块、决策ID等条件，查询任意一次决策任务的完整执行流水日志，涵盖数据输入、模型计算、规则匹配、决策生成、执行动作等全环节。用于问题根因分析、性能优化与合规审计。</t>
  </si>
  <si>
    <t>告警管理</t>
  </si>
  <si>
    <t>允许用户自定义告警规则与阈值（如模型服务异常、决策生成失败、数据质量异常），通过短信、邮件、站内信等方式及时通知运维人员。支持告警分级、收敛与处理跟踪，确保系统异常快速响应。</t>
  </si>
  <si>
    <t>水肥机管理子系统</t>
  </si>
  <si>
    <t>水肥机设备</t>
  </si>
  <si>
    <t>实现对农场中所有水肥机设备的数字化映射与集中管理。支持查看设备列表与详细信息（型号、状态、所属地块等），并提供新增设备注册、信息修改、多条件搜索（如按名称、状态筛选）和设备删除等功能，确保设备信息与实际部署一致，为精准控制与运维提供基础数据支撑。</t>
  </si>
  <si>
    <t>水肥机部件配置</t>
  </si>
  <si>
    <t>对水肥机的核心部件（如泵体、传感器、控制器等）进行灵活配置，关联其相关运行参数（如量程、精度、单位）。支持部件列表查看、新增、编辑、详情查看、搜索和删除操作，确保部件信息与物理设备一一对应，为参数映射与故障诊断提供依据。</t>
  </si>
  <si>
    <t>水肥机参数配置</t>
  </si>
  <si>
    <t>对水肥机各项运行参数（如压力范围、流量阈值、EC/PH标定值）进行系统内配置与映射管理。支持参数列表查看、新增、编辑、详情查看、搜索和删除功能，实现设备参数标准化管理，保障控制指令的准确性和设备协同的一致性。</t>
  </si>
  <si>
    <t>水肥设备映射</t>
  </si>
  <si>
    <t>将系统中的逻辑控制对象（如阀门、泵、施肥机）与现场物理设备建立一一对应关系。通过配置设备地址、通信协议、控制点位等信息，确保系统下发的控制指令能够准确作用于目标设备，实现虚拟控制与实物动作的可靠联动。</t>
  </si>
  <si>
    <t>智能灌溉子系统</t>
  </si>
  <si>
    <t>智能灌溉</t>
  </si>
  <si>
    <t>支持选择预置的灌溉模型（如经验灌溉模型、AI决策灌溉模型），系统根据模型策略自动判断地块需水情况，生成灌溉决策并自动执行灌溉操作（包括阀门控制、水泵启停、时长调节等），实现精准、高效的自动化灌溉，减少人工干预，提升水效利用。</t>
  </si>
  <si>
    <t>人工灌溉</t>
  </si>
  <si>
    <t>提供手动灌溉操作界面，用户可设定灌溉水压、时长等参数并启动灌溉。系统在执行前自动检测目标地块电动阀状态，如未开启则提示用户手动打开，确保灌溉操作的可执行性与安全性，满足临时性或应急灌溉需求。</t>
  </si>
  <si>
    <t>水肥机实时监测数据</t>
  </si>
  <si>
    <t>通过动态折线图、仪表盘等可视化形式，实时展示水肥机关键运行指标（水压、瞬时流量、累计流量）在最近2小时内的变化趋势，帮助用户快速掌握系统当前运行状态，及时发现异常波动。</t>
  </si>
  <si>
    <t>水肥机历史监测数据</t>
  </si>
  <si>
    <t>默认以图表形式展示水肥机最近7天内水压、瞬时流量、累计流量的历史变化趋势，支持用户自定义查询时段（最长30天），便于进行运行回顾、效果分析与故障追溯。</t>
  </si>
  <si>
    <t>施肥配方管理子系统</t>
  </si>
  <si>
    <t>加水控制</t>
  </si>
  <si>
    <t>实时展示各肥料桶的液位高度和加水开关状态，用户可远程控制加水操作的启动与停止，确保肥料溶液处于合理液位范围，保障施肥作业连续性与稳定性。</t>
  </si>
  <si>
    <t>液位设定</t>
  </si>
  <si>
    <t>通过可视化图表展示肥料桶实时液位，支持用户手动调整肥料桶实时液位值及液位上下限阈值，系统根据设定值自动触发加水或停止操作，实现液位的精确控制与自适应管理。</t>
  </si>
  <si>
    <t>搅拌控制</t>
  </si>
  <si>
    <t>实时显示各肥料桶的搅拌时长状态，用户可设置搅拌时长及手动启停搅拌操作，确保肥料充分溶解与混合，防止沉淀，维持肥液浓度均匀。</t>
  </si>
  <si>
    <t>历史监测数据</t>
  </si>
  <si>
    <t>以图表形式展示各肥料桶近7天内实时液位与搅拌时长的历史变化趋势，支持选择最长30天的时段进行查询与分析，为施肥策略优化提供数据支持。</t>
  </si>
  <si>
    <t>水肥控制子系统</t>
  </si>
  <si>
    <t>施肥参数设置</t>
  </si>
  <si>
    <t>设置各肥料桶的肥料名称、浓度、配比比例，以及水肥机的EC（电导率）、PH目标值。提供一键开启/关闭施肥系统功能，实现施肥过程的集中化参数管理与快速启停控制。</t>
  </si>
  <si>
    <t>肥料桶实时监测数据</t>
  </si>
  <si>
    <t>通过组合图表实时展示各肥料桶的液位高度、近2小时累计流量趋势，同时监测水肥机关键指标（实时EC、EC设定值、实时PH、PH设定值）的变化，帮助用户动态掌握施肥状态。</t>
  </si>
  <si>
    <t>阀门控制</t>
  </si>
  <si>
    <t>展示各地块阀门的实时状态（电池电压、光伏电压、开关状态），支持用户远程手动开启或关闭阀门，实现灌溉区域的灵活控制与能源状态监控。</t>
  </si>
  <si>
    <t>电动阀实时监测数据</t>
  </si>
  <si>
    <t>通过多维度图表展示电动阀近2小时的水压、瞬时流量、累计流量变化趋势，并同步显示该阀对应地块不同土层的温湿度数据，为灌溉决策提供全面的环境依据。</t>
  </si>
  <si>
    <t>施肥与配比历史数据</t>
  </si>
  <si>
    <t>展示各肥料桶近7天累计流量变化趋势，以及水肥机EC、PH历史数据曲线，支持最长30天的历史查询，助力用户分析施肥效果与系统稳定性。</t>
  </si>
  <si>
    <t>电动阀历史监测数据</t>
  </si>
  <si>
    <t>提供电动阀近7天水压、流量及对应地块土层温湿度的历史趋势图表，支持30天内数据查询，用于灌溉评估、故障回溯与长期策略优化。</t>
  </si>
  <si>
    <t>实时监测与预警</t>
  </si>
  <si>
    <t>预警逻辑管理</t>
  </si>
  <si>
    <t>支持用户配置复杂的多条件预警规则（如：土壤湿度连续1小时低于设定阈值且天气预报无雨时触发灌溉预警），通过逻辑组合与条件判断，实现精准、智能的异常监测与事前预警。</t>
  </si>
  <si>
    <t>阈值预警与告警</t>
  </si>
  <si>
    <t>允许用户自定义各项参数（如EC、PH、水压、设备状态）的安全阈值，系统实时数据比对，对异常情况实行多级别（提示、警告、严重）告警，确保潜在风险及时发现与分级响应。</t>
  </si>
  <si>
    <t>多通道告警推送</t>
  </si>
  <si>
    <t>通过短信、邮件等多种方式，将预警与告警信息精准、即时推送给相关责任人，支持多种通知策略，确保问题第一时间触达，提升系统可靠性与应急响应效率。</t>
  </si>
  <si>
    <t>租户管理子系统</t>
  </si>
  <si>
    <t>企业审核</t>
  </si>
  <si>
    <t>超级管理员可通过该模块全面管理系统内所有企业的注册与变更审核流程。支持查看企业详细信息列表（含企业名称、社会信用代码、联系人、状态等关键信息），并可根据企业名称、状态等多条件进行高效检索。管理员可详细核查企业提交的资质文件与信息完整性，执行审核通过或驳回操作，确保入驻企业合规可信，有效提升平台企业质量与安全性。所有审核操作均留有详细日志，满足审计要求。</t>
  </si>
  <si>
    <t>审核历史</t>
  </si>
  <si>
    <t>超级管理员可追溯查询全部企业的历史审核记录，完整涵盖审核时间、操作人员、审核结果及备注信息。支持按企业名称、审核时间、审核结果等条件进行灵活检索与筛选，便于审计核查与流程回溯，为企业资质管理提供全生命周期可视化追踪。</t>
  </si>
  <si>
    <t>企业信息</t>
  </si>
  <si>
    <t>企业用户可通过清晰表单化界面查看本企业的详细注册信息及当前审核状态。企业管理员有权对部分企业信息进行更新维护，修改后需重新提交至超级管理员端审核，确保企业信息实时准确且变更过程规范受控，强化企业自治与平台监管的平衡。</t>
  </si>
  <si>
    <t>员工管理</t>
  </si>
  <si>
    <t>企业管理员可全面管理本企业下的员工账户体系，包括查看员工账户列表、新增员工账号、修改员工基本信息、搜索指定员工、查看详情、执行密码重置，以及进行账户的冻结、解冻和删除等操作。支持批量导入导出，有效提升中大型企业人员管理的效率，确保内部用户体系安全有序。</t>
  </si>
  <si>
    <t>统一用户管理子系统</t>
  </si>
  <si>
    <t>超级管理员具备对平台所有用户账户的集中管理权限，支持跨租户查看用户列表、新增用户（手动或批量导入）、编辑用户属性、多维度搜索（用户名、手机号、企业等）、查看详情、重置密码，以及执行账户的冻结、解冻或删除操作。提供完备的用户账号生命周期管理能力，保障系统访问安全与用户体验。</t>
  </si>
  <si>
    <t>实现基于角色的访问控制（RBAC），支持按职能划分系统角色，灵活配置各角色可访问的系统、功能菜单及数据权限。提供角色列表查看、新增角色、编辑权限集、角色检索、删除角色、配置关联用户、定义角色首页视图及导入导出等功能，满足不同企业复杂权限管理需求，实现权限分配的标准化与高效化。</t>
  </si>
  <si>
    <t>以树形结构可视化配置多个业务系统的菜单体系，支持菜单项的添加、编辑、删除、排序及快速检索，可细粒度设置菜单名称、图标、路由、权限标识等属性。提供一致且灵活的导航管理机制，助力多系统集成下的统一用户体验与高效菜单维护。</t>
  </si>
  <si>
    <t>权限配置管理</t>
  </si>
  <si>
    <t>对系统内所有功能模块与操作按钮（如增删改查、导入导出、设备控制等）进行精细化权限划分与管理。支持界面元素级别权限控制，确保不同角色用户仅可访问被授权功能和数据，实现系统安全与功能灵活分配之间的高度平衡。</t>
  </si>
  <si>
    <t>系统参数管理子系统</t>
  </si>
  <si>
    <t>系统设置</t>
  </si>
  <si>
    <t>提供系统全局基础参数的集中配置与维护功能，包括平台名称、Logo、系统公告等初始化及日常运维设置。支持个性化定制，为不同租户提供一定程度的系统界面与行为自定义能力，提升系统适应性与品牌一致性。</t>
  </si>
  <si>
    <t>分类字典</t>
  </si>
  <si>
    <t>对系统常用分类数据（如行业类型、设备类型等）进行统一维护与管理，支持树形结构展示字典列表，可执行新增、编辑、检索、添加子分类及删除等操作。提升业务数据标准化程度，保障统计与分析的有效性。</t>
  </si>
  <si>
    <t>集中管理系统内所有基础字典项（如性别、状态枚举、单位类型等），提供字典列表浏览、新增条目、编辑内容、关键词搜索、批量配置及删除功能。确保系统关键枚举值统一、规范，降低维护成本与数据歧义。</t>
  </si>
  <si>
    <t>系统监控子系统</t>
  </si>
  <si>
    <t>全面记录所有用户的登录行为，包括登录时间、用户账号、IP地址、登录设备及结果状态。支持按时间、用户等多条件检索，助力安全审计与异常登录行为识别。</t>
  </si>
  <si>
    <t>操作日志</t>
  </si>
  <si>
    <t>详细追踪用户在系统中的关键操作行为（如数据修改、流程触发、配置变更等），记录操作人、时间、模块、动作及请求详情。提供日志列表查看、复杂条件搜索及原始请求信息查阅功能，满足运维审计与事故追溯需求。</t>
  </si>
  <si>
    <t>性能监控</t>
  </si>
  <si>
    <t>实时监控系统运行健康状态，动态采集与展示服务器CPU、内存、磁盘使用率，JVM内存、线程、GC情况，Tomcat连接数、请求处理及系统磁盘空间状态。为系统稳定性维护与容量规划提供关键指标依据，助力预防性能瓶颈与潜在故障。</t>
  </si>
  <si>
    <t>网络日志</t>
  </si>
  <si>
    <t>记录系统接收与发送的所有网络请求信息，包括请求地址、参数、响应状态、耗时等关键数据。可通过列表形式查看全部日志，辅助开发与运维人员进行接口调试、性能分析及异常排查。</t>
  </si>
  <si>
    <t>消息中心子系统</t>
  </si>
  <si>
    <t>消息模版</t>
  </si>
  <si>
    <t>提供各类系统消息（短信、邮件、站内信等）的模板集中管理功能，支持模板列表查看、新增模板、内容编辑（支持变量嵌入）、关键词搜索、启用/停用控制、发送测试、以及模板的导入与导出，极大提升消息内容的维护效率与一致性。</t>
  </si>
  <si>
    <t>消息日志</t>
  </si>
  <si>
    <t>完整记录所有通过系统发送的消息流水，包括接收人、发送时间、消息类型、主题、内容及发送状态。支持按条件搜索历史消息，便于跟踪消息触达情况与排查发送异常。</t>
  </si>
  <si>
    <t>个人信息</t>
  </si>
  <si>
    <t>用户可在此模块集中查看并维护个人账户的所有详细信息，包括头像、姓名、联系方式、所属部门、职位等基本资料，并支持实时修改与保存，确保个人数据的准确性和隐私性。同时，该模块提供完备的账户安全设置功能，用户可随时修改登录密码。密码修改流程严格遵循安全策略，要求验证原密码并通过新密码复杂度检查，修改成功后系统将主动提示安全更新并终止其他设备的现有登录会话，有效防止未授权访问，全方位保障账户安全。所有个人信息操作均记录安全日志，便于用户追踪账户变动历史。</t>
  </si>
  <si>
    <t>提供用户自主注册与登录入口，支持手机号验证码登录和账号密码登录两种主流认证方式，集成图形验证码、会话管理及token刷新等安全机制，确保用户身份认证过程安全可靠。新用户可通过注册入口填写必要信息并获取验证码完成账户开通，系统自动校验信息合规性与唯一性。登录成功后系统根据用户权限动态分配可访问的资源范围，并记录登录时间、IP地址及设备信息用于安全审计。同时提供完整的退出登录功能，支持用户主动安全登出，清除本地会话及授权令牌，有效保障账户在多场景、多设备使用下的隐私与数据安全，实现平台便捷访问与安全控制的统一管理。</t>
  </si>
  <si>
    <t>个人工作台</t>
  </si>
  <si>
    <t>快捷操作入口</t>
  </si>
  <si>
    <t>在首页核心区域提供用户最常用功能的快捷操作按钮，如一键报工、快速上报问题、扫码领料、任务完成确认等。用户无需多次跳转即可快速完成高频操作，极大提升移动办公效率，减少操作路径，特别适合田间地头快速处理业务场景。</t>
  </si>
  <si>
    <t>待办任务清单</t>
  </si>
  <si>
    <t>智能聚合并分类展示当前用户所有待办任务，清晰区分“待接收”、“待执行”、“待验收”等不同状态。每条任务显示关键信息如任务类型、紧急程度、截止时间，支持一键进入处理，帮助用户有序安排农事工作，避免遗漏延误。</t>
  </si>
  <si>
    <t>关键数据指标</t>
  </si>
  <si>
    <t>个性化展示用户最关心的核心业务数据指标，如今日累计工时、负责地块平均土壤墒情、任务完成率、农资使用量等。数据以卡片化形式直观呈现，支持点击下钻查看趋势详情，让用户快速掌握个人工作成效与生产状况。</t>
  </si>
  <si>
    <t>天气预报</t>
  </si>
  <si>
    <t>基于用户实时定位或预设园区位置，自动获取并展示当前及未来72小时的精细化天气预报，包括温度、降水概率、风速、湿度等指标。特别提供农业相关预警提示（如霜冻、大风），帮助用户合理安排户外农事活动。</t>
  </si>
  <si>
    <t>地块可视化</t>
  </si>
  <si>
    <t>交互式地图总览</t>
  </si>
  <si>
    <t>加载高精度在线卫星影像及电子地图，可视化展示用户权限范围内的所有地块分布。地块以不同颜色区分状态，支持手势缩放、平移浏览，提供全局种植态势一览无余的直观体验。</t>
  </si>
  <si>
    <t>地块信息速览</t>
  </si>
  <si>
    <t>点击任意地块，弹出信息面板快速展示其核心信息，包括地块编号、面积、当前作物、最近农事操作记录，以及实时传感器数据（土壤墒情、温度、光照）。无需跳转页面即可获取关键决策信息，提升田间巡查效率。</t>
  </si>
  <si>
    <t>一键导航</t>
  </si>
  <si>
    <t>深度集成第三方地图服务，用户点击导航按钮即可一键调起导航APP，自动填充目标地块坐标作为终点，提供从当前位置到田间的精准路径规划，彻底解决偏远地块寻找困难的问题。</t>
  </si>
  <si>
    <t>地块筛选与搜索</t>
  </si>
  <si>
    <t>提供多维度地块筛选功能，支持按作物类型（如水稻、玉米）、地块编号、所属片区或自定义标签进行快速过滤和关键字搜索，帮助用户在大量地块中瞬间定位目标，高效管理规模化种植园区。</t>
  </si>
  <si>
    <t>任务处理</t>
  </si>
  <si>
    <t>提供完整的移动端任务处理闭环，用户可接收任务通知、查看详细要求（包括标准作业程序SOP）、执行任务操作（如记录工时、填报结果）、更新任务状态（进行中/暂停/完成）、并提交现场凭证照片，确保任务执行过程规范、结果可追溯。</t>
  </si>
  <si>
    <t>农事操作</t>
  </si>
  <si>
    <t>专项用于农事活动的电子化记录，用户通过手机接收派发的农事任务（如灌溉、施肥、打药、除草），执行时可直接记录作业时间、具体地块、使用农资品类与用量、操作人员及现场环境情况（天气、墒情）。数据实时同步至云端，自动关联库存消耗，实现无纸化高效作业登记。</t>
  </si>
  <si>
    <t>巡园管理</t>
  </si>
  <si>
    <t>巡园记录</t>
  </si>
  <si>
    <t>提供标准化的巡检电子表单，巡检员只需按预设项目勾选（正常/异常）、进行评分、拍摄现场照片并添加备注即可快速完成记录。支持离线操作，网络恢复后自动同步数据，极大简化巡检流程，确保数据规范统一。</t>
  </si>
  <si>
    <t>园区监控</t>
  </si>
  <si>
    <t>总览所有地块的实时环境数据监测看板，集中展示温湿度、土壤墒情、光照强度等传感器数据。同时集成物联网摄像头远程调取功能，可随时查看任意监控点的实时高清视频与历史回放，实现作物长势与园区安全的远程可视化管理。</t>
  </si>
  <si>
    <t>种植问题协同</t>
  </si>
  <si>
    <t>一键问题上报</t>
  </si>
  <si>
    <t>支持用户通过文字描述、现场拍照、语音录入等多种方式快速上报种植过程中发现的问题（如病虫害、设备损坏）。系统自动关联当前GPS位置或手动选择关联地块，确保问题定位精准，上报流程简洁高效。</t>
  </si>
  <si>
    <t>问题跟踪与互动</t>
  </si>
  <si>
    <t>在“我的上报”专栏中集中展示所有已提交问题的当前处理状态（待受理/处理中/已关闭），用户可查看处理进度、与指定负责人进行图文沟通互动，形成完整的问题跟踪闭环，提升跨部门协同效率。</t>
  </si>
  <si>
    <t>处理方案</t>
  </si>
  <si>
    <t>专家或技术负责人通过APP给出的专业诊断意见和详细处理方案，用户可清晰查看。关键方案可直接转化为新的执行任务派发给相关人员进行处置，确保技术措施快速落地实施，形成从问题发现到解决的有效闭环。</t>
  </si>
  <si>
    <t>农机监控</t>
  </si>
  <si>
    <t>农机实时位置</t>
  </si>
  <si>
    <t>在地图上以图标形式实时显示所有农机的当前位置，并通过不同颜色直观区分其工作状态（作业中、运动中、熄火、离线）。点击即可查看基本信息，实现农机队伍的全局可视化监控。</t>
  </si>
  <si>
    <t>农机状态详情面板</t>
  </si>
  <si>
    <t>点击任意农机图标，弹出详情面板展示其丰富信息，包括当前驾驶员、累计作业时长、今日作业面积、油耗、状态、设备健康度等，为农机调度与效能分析提供数据支持。</t>
  </si>
  <si>
    <t>历史轨迹回放</t>
  </si>
  <si>
    <t>支持选择特定农机和时间段，在地图上动态回放其历史作业轨迹。轨迹可显示速度、停留点，用于核查作业覆盖是否全面、有无重漏，为作业质量评估与面积核算提供直观依据。</t>
  </si>
  <si>
    <t>物资管理</t>
  </si>
  <si>
    <t>领用/归还</t>
  </si>
  <si>
    <t>系统深度融合二维码与RFID双重识别技术，全面支持用户通过手机APP扫描物资包装上的普通二维码或远距离感应RFID电子标签，快速完成物资的领用与归还操作。领用流程涵盖选择物资、扫码识别、自动带出物料信息、输入领用数量、选择用途/项目，并经必要审批流程后完成出库；归还时同样通过扫码或RFID识别，自动关联原领用记录，更新物资状态与库存数量。所有操作数据通过移动网络或Wi-Fi与云端系统实时同步，确保线上线下库存账实一致，大幅提升仓储管理效率与准确性，减少人为差错。</t>
  </si>
  <si>
    <t>盘点</t>
  </si>
  <si>
    <t>用户可通过APP选择盘点任务，利用手机摄像头扫描物资二维码或通过蓝牙连接手持式RFID读写器快速批量采集物资信息。系统自动识别物资品类、型号、批次，用户仅需录入实际清点数量与存放位置，APP即可实时与系统账面库存进行比对，并立即显示盘盈、盘亏差异。自动同步至云端并生成差异分析报告，盘点结果直接更新中央库存台账，确保账实实时相符，为库存优化与采购决策提供精准、及时的数据支撑，有效避免物资积压与短缺风险。</t>
  </si>
  <si>
    <t>库存查询</t>
  </si>
  <si>
    <t>随时随地按仓库、按品类查询农资（种子、化肥、农药、工具）的实时库存数量、位置及库存状态（正常/预警/短缺），支持多关键字搜索，为田间领用决策提供即时数据支持。</t>
  </si>
  <si>
    <t>个人领用记录</t>
  </si>
  <si>
    <t>提供用户查询本人所有历史领用、归还记录的专属功能，清晰展示领用时间、物资明细、数量、用途及审批状态，方便个人对账与成本归集。</t>
  </si>
  <si>
    <t>智能决策与应用</t>
  </si>
  <si>
    <t>智能识别</t>
  </si>
  <si>
    <t>集成先进的AI图像识别引擎，用户只需拍照上传作物叶片、果实或杂草图片，即可快速识别病虫害种类、杂草类型，并直接获取权威的防治方案推荐（包括适用农药、剂量及使用方法），赋能一线人员科学决策。</t>
  </si>
  <si>
    <t>预警与建议推送</t>
  </si>
  <si>
    <t>基于AI模型与大数据分析，主动向用户推送精准的预警信息（如“地块B2预计明日午后有轻度干旱风险”）和适时的农事建议（如“未来三天为最佳播种期”）。消息直达APP首页，帮助用户提前防范风险、抓住农时。</t>
  </si>
  <si>
    <t>智慧水肥</t>
  </si>
  <si>
    <t>灌溉远程控制</t>
  </si>
  <si>
    <t>提供远程手动控制功能，用户可在APP上直接控制任意水泵、电磁阀的开启与关闭，操作实时下发至物联网设备，状态反馈即时可见，实现远程精准灌溉控制。</t>
  </si>
  <si>
    <t>肥料桶远程控制</t>
  </si>
  <si>
    <t>实时监控各肥料桶（A肥、B肥、酸液、母液等）的液位高度，并可远程设置上下限报警阈值。液位异常时自动推送预警，支持远程控制补液泵启停，确保肥液供应持续稳定。</t>
  </si>
  <si>
    <t>施肥控制</t>
  </si>
  <si>
    <t>提供完整的施肥控制功能，可创建并维护多种营养液配方，精确设定EC值、pH值目标范围及各肥料注入比例。支持手动一键启动施肥，也可由系统灌溉计划自动触发。施肥机自动运行并实时监测反馈，直至肥液指标达到设定目标，实现精准自动化施肥。</t>
  </si>
  <si>
    <t>水阀远程控制</t>
  </si>
  <si>
    <t>远程手动控制田间水阀的开启与关闭。界面清晰展示每个阀门的实时状态（开启/关闭/故障）、累计工作时长、本次灌溉水量等信息，故障状态实时告警，便于远程运维。</t>
  </si>
  <si>
    <t>智能控制</t>
  </si>
  <si>
    <t>通过部署在田间的各类传感器，实时采集土壤湿度、环境温湿度及光照等数据，并基于预设的作物最优生长模型，由智能算法自动分析决策，精准控制水泵、阀门及施肥机等执行设备，实现按需、定时、定量地自动化灌溉与施肥</t>
  </si>
  <si>
    <t>水肥监测可视化</t>
  </si>
  <si>
    <t>以数字、仪表盘、趋势曲线图等多种可视化形式，集中展示水肥一体化系统的关键实时运行数据，包括管网压力、瞬时/累计流量、EC值、pH值、土壤墒情等，帮助用户一目了然地掌握系统运行状况。</t>
  </si>
  <si>
    <t>消息协同</t>
  </si>
  <si>
    <t>消息中心</t>
  </si>
  <si>
    <t>聚合所有系统通知的统一处理中心，包括任务分配、智能预警、审批结果、设备告警、协同@消息等。所有消息按类型、优先级智能排序，未读消息清晰标识，确保重要信息及时触达。</t>
  </si>
  <si>
    <t>消息处理</t>
  </si>
  <si>
    <t>提供强大的消息处理能力，支持按类型（环境预警、任务分配、设备告警）智能分类筛选显示。关键消息支持一键处理（如确认告警、查看任务详情、快速审批），所有消息的已读/未读状态及处理结果实时同步云端，形成可追溯的处理闭环，显著提升园区协同与应急响应效率。</t>
  </si>
  <si>
    <t>知识库</t>
  </si>
  <si>
    <t>分类浏览与搜索</t>
  </si>
  <si>
    <t>知识内容按作物种类、生育期（播种期、生长期、成熟期）、问题类型（病虫害、水肥、农机）进行多维度分类整理。提供强大的关键词搜索功能，支持模糊匹配，帮助用户快速定位所需的种植技术方案与疑难解答。</t>
  </si>
  <si>
    <t>图文与视频知识</t>
  </si>
  <si>
    <t>知识内容形式丰富，既包含详尽的图文说明、技术手册，也包含直观的实操演示视频、专家讲解课程，更易于不同知识背景的用户理解和学习，打造移动端的随身农技专家。</t>
  </si>
  <si>
    <t>个人中心</t>
  </si>
  <si>
    <t>登录</t>
  </si>
  <si>
    <t>提供手机号+验证码、账号+密码等多种安全登录方式，支持一键注册、忘记密码找回等功能。集成图形验证码、操作异常风控等安全机制，确保用户账户安全，便捷接入平台。</t>
  </si>
  <si>
    <t>系统更新</t>
  </si>
  <si>
    <t>提供完善的应用程序在线升级功能，支持增量更新，自动检测并提示新版本，用户可在Wi-Fi环境下一键完成APP升级，保证始终使用最新功能与最稳定版本，享受持续优化体验。</t>
  </si>
  <si>
    <t>提供用户意见反馈直达通道，可提交对平台功能、内容、体验等方面的优化建议或bug报告。支持上传截图、日志文件，帮助产品团队快速定位问题，推动产品持续迭代优化。</t>
  </si>
  <si>
    <t>政策数据采集</t>
  </si>
  <si>
    <t>结构化政策数据库</t>
  </si>
  <si>
    <t>建立全面系统的三农政策结构化数据仓库，通过自然语言处理和知识抽取技术，将各级政府发布的政策文件转换为机器可读的结构化数据。系统自动识别和提取政策主题、适用范围、实施条件、补贴标准、申报流程等关键信息要素，建立政策间的关联关系和依赖关系，形成完整的政策知识网络，为后续的智能检索、精准推送和政策解读提供数据基础。</t>
  </si>
  <si>
    <t>采集政府政策文件</t>
  </si>
  <si>
    <t>构建多元化的政策信息采集网络，覆盖中央部委、省市县各级政府官网、政务公开平台、农业农村部门等权威信息源。系统实时监控政策发布动态，自动识别和采集涉农政策文件。支持PDF、Word、HTML等多种文档格式的自动解析和内容提取，建立政策文件的版本管理和更新追踪机制，确保政策信息的完整性、时效性和准确性。</t>
  </si>
  <si>
    <t>手动录入政策</t>
  </si>
  <si>
    <t>提供灵活便捷的人工政策录入界面，支持政策管理员通过表单化方式快速录入政策信息。系统提供智能表单设计器，支持自定义政策字段和分类标签，内置政策模板库和快速填充功能。集成OCR文字识别技术，支持政策文件图片的自动识别和文本提取。提供批量导入功能，支持Excel、CSV等格式的政策数据批量上传，大幅提升政策录入效率和数据质量。</t>
  </si>
  <si>
    <t>政策标签化管理</t>
  </si>
  <si>
    <t>建立统一的三农政策分类标准和编码规范，对采集的政策信息进行标准化处理和规范化管理。系统自动执行政策去重、内容校验、格式统一等数据清洗工作，建立政策主题词库和同义词映射关系。</t>
  </si>
  <si>
    <t>政策文本AI智能解析</t>
  </si>
  <si>
    <t>运用先进的自然语言处理和机器学习技术，对复杂的三农政策文本进行深度语义解析和智能理解。系统自动识别政策核心要素，包括适用对象、申报条件、补贴标准、办理流程、申报时限等关键信息。</t>
  </si>
  <si>
    <t>政策发布与推送</t>
  </si>
  <si>
    <t>公开政府补贴细则</t>
  </si>
  <si>
    <t>建立权威的三农政策官方发布平台，定期发布政策解读期刊和专题报告。系统支持多媒体内容编辑和发布，包括图文并茂的政策解读文章、视频讲解、音频播报等多种形式。</t>
  </si>
  <si>
    <t>政策检索</t>
  </si>
  <si>
    <t>提供智能化的政策检索和查询服务，支持关键词搜索、分类筛选、标签过滤、时间范围等多维度检索方式。系统采用全文检索和语义搜索技术，支持自然语言查询和模糊匹配，提供搜索建议和联想提示功能。</t>
  </si>
  <si>
    <t>个性化政策推荐算法</t>
  </si>
  <si>
    <t>基于用户画像和行为分析，构建智能的政策推荐系统，为不同类型的农业经营主体提供精准的政策推送服务。系统分析用户的经营规模、产业类型、地理位置、历史申报记录等特征，运用协同过滤、内容推荐、深度学习等算法技术，主动推送相关度高的政策信息。支持推荐结果的实时优化和个性化调整，持续提升推荐精度和用户满意度。</t>
  </si>
  <si>
    <t>政策订阅与通知服务</t>
  </si>
  <si>
    <t>提供灵活的政策订阅和个性化通知服务，支持用户根据关注领域、地区范围、政策类型等偏好设置订阅内容。</t>
  </si>
  <si>
    <t>短信定向提醒</t>
  </si>
  <si>
    <t>系统支持多种通知方式，包括站内消息、短信提醒、手机APP推送等多渠道信息传播。提供通知频率控制和优先级管理，避免信息过载。</t>
  </si>
  <si>
    <t>申请条件智能匹配</t>
  </si>
  <si>
    <t>农户信息画像构建</t>
  </si>
  <si>
    <t>构建全面深入的农户数字化画像系统，整合农户基本信息、经营状况、资产规模、历史申报记录等多维度数据。系统采用数据挖掘和机器学习技术，自动分析农户特征和需求偏好，建立动态更新的用户标签体系。支持农户分群管理和精准营销，为政策推送、服务推荐、风险评估等业务场景提供数据支撑。集成隐私保护和数据安全机制，确保农户信息的合规使用。</t>
  </si>
  <si>
    <t>补贴条件自动匹配算法</t>
  </si>
  <si>
    <t>提供智能化的政策申请条件评估，帮助农户快速判断是否符合政策申请条件。用户只需填写基本信息和经营状况，系统自动进行条件匹配和资格评估，提升用户体验和申请成功率。</t>
  </si>
  <si>
    <t>可能符合主动推送</t>
  </si>
  <si>
    <t>基于智能匹配算法和用户画像分析，主动识别和推送适合用户申请的政策项目。系统持续监控政策发布动态和申请条件变化，实时评估用户的政策匹配度和申请可能性。支持多维度匹配策略，包括地域匹配、产业匹配、规模匹配、时间匹配等。提供推送内容的个性化定制，包括政策详情、申请指南、所需材料、办理流程等完整信息，帮助用户及时把握政策机遇。</t>
  </si>
  <si>
    <t>申报资格预评估工具</t>
  </si>
  <si>
    <t>提供智能化的政策申请条件评估和资格预审服务，帮助农户快速判断是否符合政策申请条件。系统建立完整的政策申请条件知识库，支持多条件组合判断和复杂逻辑推理。用户只需填写基本信息和经营状况，系统自动进行条件匹配和资格评估，提升用户体验和申请成功率。</t>
  </si>
  <si>
    <t>在线申报流程</t>
  </si>
  <si>
    <t>电子申报表单提交</t>
  </si>
  <si>
    <t>设计用户友好的电子申报表单系统，提供智能化的表单填写和交互体验。系统支持表单字段的动态联动和条件显示，根据用户选择自动调整表单内容和必填项。集成表单保存、进度提醒等便民功能。</t>
  </si>
  <si>
    <t>材料上传与审核流程</t>
  </si>
  <si>
    <t>建立安全可靠的申报材料上传和审核系统，支持多种文件格式和大文件上传。系统自动进行文件格式验证、完整性检查等安全控制。集成OCR文字识别和图像处理技术，自动提取关键信息并进行一致性验证。提供材料清单管理和上传进度追踪，支持材料的在线预览、下载、替换等操作。提供系统自动审核、人工二审等功能。</t>
  </si>
  <si>
    <t>申报进度跟踪查询</t>
  </si>
  <si>
    <t>提供全程透明的申报进度跟踪和状态查询服务，让申报用户实时了解申请处理情况。系统建立完整的申报流程状态机制，清晰展示材料提交、资质审查、专家评审、结果公示等各个环节的处理状态和时间。</t>
  </si>
  <si>
    <t>政策问答与咨询</t>
  </si>
  <si>
    <t>智能政策问答机器人</t>
  </si>
  <si>
    <t>构建基于自然语言处理的智能政策问答系统，为用户提供7×24小时的政策咨询服务。系统内置丰富的三农政策知识库和常见问题解答库，支持自然语言问答和多轮对话交互。采用深度学习和语义理解技术，准确理解用户意图并提供个性化的解答。支持问答内容的持续学习和优化，通过用户反馈和专家标注不断提升回答质量和准确性。</t>
  </si>
  <si>
    <t>专家在线咨询服务</t>
  </si>
  <si>
    <t>建立专业的政策解读专家团队和在线咨询服务平台，为用户提供权威的政策解读和申报指导。系统支持专家在线答疑的服务形式。</t>
  </si>
  <si>
    <t>常见问题知识库</t>
  </si>
  <si>
    <t>构建全面系统的三农政策问答知识库，涵盖政策理解、申报流程、材料准备、审批进度等各个方面的常见问题和解答。系统支持问题的分类管理和标签标注，提供高效的检索和浏览功能。</t>
  </si>
  <si>
    <t>政策执行监控</t>
  </si>
  <si>
    <t>政策实施数据统计</t>
  </si>
  <si>
    <t>建立全面的政策执行监控和数据统计分析体系，实时跟踪各项三农政策的实施进度和效果。系统自动收集申报数量、审批通过率、资金拨付进度、受益农户数量等关键指标数据，生成多维度的统计报表和可视化图表。支持数据的钻取分析和趋势预测，帮助政策制定者和执行部门及时掌握政策实施状况，为政策调整和优化提供数据支撑。</t>
  </si>
  <si>
    <t>申报成功率分析</t>
  </si>
  <si>
    <t>深入分析不同政策项目的申报成功率和影响因素，识别申报过程中的关键问题和改进机会。系统按照地区、申报主体类型、政策类别等维度进行成功率统计和比较分析，识别成功率异常的情况和原因。提供成功申报案例的特征分析和经验总结，为后续申报者提供指导和参考。建立预警机制，及时发现和处理成功率下降等异常情况。</t>
  </si>
  <si>
    <t>用户反馈收集</t>
  </si>
  <si>
    <t>政策满意度调研</t>
  </si>
  <si>
    <t>政策的真实评价与改进建议。
设计科学的政策满意度调研体系，定期收集受益农户和相关群体对政策实施效果的评价和建议。系统支持多种调研方式，包括在线问卷、电话访问、实地走访等形式。采用统计分析和数据挖掘技术，深入分析满意度数据和影响因素，识别政策实施中的问题和改进方向。建立满意度监测预警机制，及时发现和处理用户不满意的问题。</t>
  </si>
  <si>
    <t>意见建议收集平台</t>
  </si>
  <si>
    <t>广泛收集在政策执行等方面的意见、想法及改进建议，通过线上提交入口、线下反馈点等多渠道确保诉求畅通。</t>
  </si>
  <si>
    <t>政策执行匿名举报</t>
  </si>
  <si>
    <t>过加密处理的线上举报入口等方式，确保举报人的信息绝对保密，对接收的举报线索进行分类登记、核实调查，及时将处理结果按规定方式反馈，有效监督规范政策执行过程，维护公平公正的政策实施环境。</t>
  </si>
  <si>
    <t>数据分析</t>
  </si>
  <si>
    <t>补贴资金区域分布热力图</t>
  </si>
  <si>
    <t>借助先进的数据可视化技术，将三农领域各类补贴资金在不同地区的投入额度转化为直观的地图呈现。</t>
  </si>
  <si>
    <t>惠农主体类型占比分析</t>
  </si>
  <si>
    <t>用大数据分析技术，深入研究三农政策受益主体的类型分布和结构特征，全面掌握不同经营主体的政策参与情况。系统通过数据挖掘和统计分析，识别农业合作社、家庭农场、龙头企业、专业大户等各类主体的数量比例、规模分布、地域分布等特征。提供动态趋势分析和预测功能，追踪主体结构的变化趋势和发展规律，为政策制定和调整提供科学依据。</t>
  </si>
  <si>
    <t>负面反馈分级告警统计</t>
  </si>
  <si>
    <t>对三农政策实施、服务提供等过程中收集到的负面反馈（如政策落实不到位、服务体验差、问题处理不及时等），依据反馈的严重程度、影响范围、紧急程度等指标进行科学分级（如一般、较重、严重、紧急等）统计。</t>
  </si>
  <si>
    <t>提供灵活的基于角色的访问控制系统，支持细粒度的权限管理和角色定义。系统内置多种预定义角色模板（管理员、普通用户等），支持自定义角色创建和权限组合。</t>
  </si>
  <si>
    <t>课程内容管理</t>
  </si>
  <si>
    <t>视频课程内容管理</t>
  </si>
  <si>
    <t>建立全面的农业技能视频课程资源库，涵盖种植技术、养殖管理、农机操作、病虫害防治等各个农业技术领域。系统支持多种视频格式上传，以适应不同网络环境和设备需求。</t>
  </si>
  <si>
    <t>图文课程内容管理</t>
  </si>
  <si>
    <t>构建丰富的农业技术图文教学资源体系，包括技术图解、操作手册、病害识别图谱、农机使用说明等多种形式的教学材料。系统提供所见即所得的富文本编辑器，支持图片、表格、公式、流程图等多媒体元素的灵活组合。集成图片处理和优化功能，自动压缩和格式转换，确保内容加载速度和显示效果。</t>
  </si>
  <si>
    <t>学习资源管理</t>
  </si>
  <si>
    <t>建立统一的农业学习资源管理平台，整合视频、图文、文档等多种形式的教学资源。系统提供资源分类标签和智能检索功能，支持按作物类型、技术领域、难度等级、适用季节等维度进行精准查找。</t>
  </si>
  <si>
    <t>相关资源推荐</t>
  </si>
  <si>
    <t>基于用户学习行为和兴趣偏好，构建智能化的资源推荐系统。系统分析用户的历史学习记录、搜索行为、收藏内容等数据，运用协同过滤和内容推荐算法，主动推送相关度高的学习资源。</t>
  </si>
  <si>
    <t>专家资源管理</t>
  </si>
  <si>
    <t>专家信息库建设</t>
  </si>
  <si>
    <t>建立全面的农业技术专家信息档案系统，详细记录专家的学历背景、专业领域、从业经历、技术专长、科研成果等信息。系统支持专家资料的多维度分类和标签管理，便于快速检索和精准匹配。</t>
  </si>
  <si>
    <t>专家排课与管理</t>
  </si>
  <si>
    <t>围绕农业技能培训等场景需求，统筹协调专家的时间资源与授课主题，制定科学合理的课程安排计划，同时对专家授课进度、效果反馈及信息变动进行全程跟踪与动态调整，确保专家资源高效利用与培训教学有序开展。</t>
  </si>
  <si>
    <t>专家评价与激励机制</t>
  </si>
  <si>
    <t>以提升农业技能培训质量为核心，通过构建多维度评价体系（涵盖授课内容实用性、学员反馈满意度、教学效果达成度等），客观评估专家的教学表现，激发专家参与培训的积极性与责任感，形成良性互动的教学生态。</t>
  </si>
  <si>
    <t>课程分类与检索</t>
  </si>
  <si>
    <t>课程分类体系</t>
  </si>
  <si>
    <t>农业技能培训的核心目标与学员多样化需求，按照作物类型、养殖品类）、技术环节、技能等级等多维度标准，对课程进行系统划分与层级梳理，形成逻辑清晰、检索便捷的分类框架，帮助学员快速定位适配课程，提升学习效率与针对性。</t>
  </si>
  <si>
    <t>智能课程推荐</t>
  </si>
  <si>
    <t>依托农业技能培训系统的用户行为数据和课程属性信息，通过算法模型精准分析学员的学习需求与潜在兴趣，自动推送适配度高的课程内容，实现 “千人千面” 的个性化学习引导，助力学员高效获取所需技能知识，提升学习体验与效果。</t>
  </si>
  <si>
    <t>学习管理系统</t>
  </si>
  <si>
    <t>学员注册与认证管理</t>
  </si>
  <si>
    <t>提供便捷的学员注册和身份认证服务，支持手机号、身份证等多种认证方式。系统建立学员档案管理体系，记录学员的基本信息、学习目标等关键数据。集成实名认证和资质验证功能，确保学员身份的真实性。</t>
  </si>
  <si>
    <t>学习进度跟踪</t>
  </si>
  <si>
    <t>建立全面的学习进度监控和管理系统，实时跟踪学员的学习状态和完成情况。系统自动记录视频观看时长、图文阅读进度、作业完成情况、考试成绩等学习数据，提供学习提醒和督促功能，通过消息推送等方式鼓励学员坚持学习。</t>
  </si>
  <si>
    <t>学习成果记录与证书生成</t>
  </si>
  <si>
    <t>会系统留存学员在农业技能培训中的课程完成情况、测验成绩、实操考核结果等学习轨迹，当学员达到预设的培训要求（如完成全部课程、通过结业考核等），自动触发证书生成机制，生成包含学员信息、培训内容、考核结果等要素的电子证书。</t>
  </si>
  <si>
    <t>互动学习工具</t>
  </si>
  <si>
    <t>学员讨论社区</t>
  </si>
  <si>
    <t>构建活跃的农业技术交流社区，为学员提供问题讨论、经验分享、技术交流的互动平台。系统支持按课程、专题等维度创建讨论组，便于相同兴趣和背景的学员深入交流。集成富媒体编辑器，方便学员展示实践成果和问题现象。建立社区管理和内容审核机制，维护良好的交流环境。</t>
  </si>
  <si>
    <t>作业提交与批改系统</t>
  </si>
  <si>
    <t>提供在线作业布置和批改服务，支持多种作业形式包括文字作业、图片上传等。支持学员在线提交作业，同时为授课专家或助教提供批量查看、逐份批注、打分评价及反馈留言等功能，既便于学员巩固所学技能、检验学习效果。</t>
  </si>
  <si>
    <t>学习效果测评</t>
  </si>
  <si>
    <t>在线考试系统</t>
  </si>
  <si>
    <t>通过智能化组卷、多维度题型设置、防作弊管控及自动与人工结合的批改方式，精准检验农业技能培训学员的知识掌握与技能应用水平，实时反馈成绩并定位薄弱点，为培训效果评估与教学优化提供数据支持。</t>
  </si>
  <si>
    <t>技能水平评估工具</t>
  </si>
  <si>
    <t>针对农业从业者的技能特点，通过理论测试、实操模拟（如虚拟农事操作、病虫害识别演练等）、案例分析等多元方式，从知识掌握度、技术熟练度、问题解决能力等维度进行综合测评，生成可视化的技能水平报告，明确优势领域与待提升方向，既为学员提供自我认知的参考依据，也为培训机构调整教学策略、定制进阶课程提供数据支撑，助力精准提升农业技能水平。</t>
  </si>
  <si>
    <t>培训质量监控</t>
  </si>
  <si>
    <t>课程质量评价体系</t>
  </si>
  <si>
    <t>围绕农业技能培训课程的实用性、专业性与有效性，建立多主体、多维度的评价框架：从学员角度收集课程内容易懂性、技能实用性、教学形式满意度等反馈。</t>
  </si>
  <si>
    <t>培训师评估系统</t>
  </si>
  <si>
    <t>通过学员反馈收集培训师的授课清晰度、互动引导能力、实践指导效果等，形成培训师提供自我提升的参考，也为培训机构的师资管理、课程分配及培训师培养提供决策依据，助力打造高素质的农业技能培训师资队伍。</t>
  </si>
  <si>
    <t>培训效果反馈机制</t>
  </si>
  <si>
    <t>培训结束后通过问卷、访谈等形式了解学员对技能实用性、知识掌握度的综合评价，同时追踪其在实际生产中的技能应用效果，持续提升农业技能培训的实效性与适配性。​</t>
  </si>
  <si>
    <t>证书认证管理</t>
  </si>
  <si>
    <t>电子证书生成与验证</t>
  </si>
  <si>
    <t>当学员满足培训结业条件，系统自动提取其个人信息、培训内容、考核成绩等关键数据，生成带有专属防伪标识的电子证书，支持通过证书编号或扫码快速核验证书的真实性与有效性，</t>
  </si>
  <si>
    <t>技能等级认证体系</t>
  </si>
  <si>
    <t>依据农业行业特点与技能要求，将技能划分为多个等级（如初级、中级、高级、技师等），每个等级明确对应的知识储备、技术能力与实践经验标准。</t>
  </si>
  <si>
    <t>成果数据库建设</t>
  </si>
  <si>
    <t>专利技术信息采集与整理</t>
  </si>
  <si>
    <t>建立全面系统的农业领域专利技术数据库，对农业领域相关专利的技术内容、法律状态、应用场景等进行全面搜罗、筛选、分类及标准化处理。</t>
  </si>
  <si>
    <t>科研单位发布成果</t>
  </si>
  <si>
    <t>构建科研院所、高等院校、企业研发中心等创新主体的成果发布和展示平台。系统支持多种成果类型的发布，包括科研论文、技术报告、试验数据、创新产品、技术方案等。提供标准化的成果信息模板和发布流程，确保成果信息的完整性和规范性。集成成果质量审核机制，通过专家评议和同行评审确保发布成果的科学性和可靠性。建立成果知识产权保护措施，支持保密级别设置和访问权限控制，保护创新者的合法权益。</t>
  </si>
  <si>
    <t>技术成果分级标签</t>
  </si>
  <si>
    <t>建立科学的农业技术成果分级标签，根据技术成熟度、创新程度、应用价值等标准将成果划分为不同等级。系统采用多维度评价指标体系，包括技术指标、经济指标、社会效益指标等，运用层次分析法、模糊综合评价等方法进行定量评估。</t>
  </si>
  <si>
    <t>成果展示与推广</t>
  </si>
  <si>
    <t>成果可视化展示</t>
  </si>
  <si>
    <t>开发先进的农业科技成果可视化展示，生动展示技术原理、应用效果和实施过程。
将复杂的专业数据转化为清晰易懂的视觉语言，动态还原品种特性、技术流程与实际成效，显著增强科技展示的直观性与感染力，有效促进农业创新成果的推广、转化与产业合作。</t>
  </si>
  <si>
    <t>成果推广活动</t>
  </si>
  <si>
    <t>建全方位的农业科技成果推广服务体系，组织和支持各类技术推广活动的策划。系统提供活动管理工具，支持线上线下结合的推广模式，包括技术发布会、产品展示会、现场演示、技术培训等多种形式。向农业企业、合作社、种植养殖大户等目标群体推介农业科技成果的实践举措。</t>
  </si>
  <si>
    <t>推广活动报名</t>
  </si>
  <si>
    <t>提供便捷高效的推广活动报名和参与管理服务，支持在线报名、名额管理、通知提醒等功能。系统建立参与者信息管理体系，记录用户的基本信息、专业背景、参与历史等数据，为个性化服务提供支撑。支持多种报名方式，包括网页表单、移动应用、二维码扫描等，满足不同用户的使用习惯。</t>
  </si>
  <si>
    <t>成果多纬评估</t>
  </si>
  <si>
    <t>技术成熟度评估</t>
  </si>
  <si>
    <t>依据技术从研发到产业化各阶段的特征指标，如理论验证、原型开发、中试应用、市场反馈等，对农业科技成果的发展阶段和成熟程度进行科学研判的评价过程。</t>
  </si>
  <si>
    <t>经济效益评估</t>
  </si>
  <si>
    <t>算农业科技成果在实际应用中产生的成本节约、产量提升、品质改善、市场溢价等直接与间接经济收益，对成果经济价值进行量化分析的评估活动。</t>
  </si>
  <si>
    <t>环境影响评估</t>
  </si>
  <si>
    <t>农业科技成果在应用过程中可能产生的土壤质量变化、水资源消耗、生物多样性影响、污染物排放等生态环境效应进行系统分析与预测的评估工作。</t>
  </si>
  <si>
    <t>需求大厅</t>
  </si>
  <si>
    <t>农户发布技术需求痛点</t>
  </si>
  <si>
    <t>建立开放的农业技术需求发布和对接平台，为广大农户、合作社、农业企业提供便捷的技术需求表达渠道，如种植养殖、生产管理、防灾减损、产品销售等实际农业生产经营过程中遇到的技术难题、瓶颈问题及迫切需求。系统提供标准化的需求发布模板，引导用户准确描述关键信息。提供需求跟踪和状态更新服务，让发布者实时了解需求处理进展。</t>
  </si>
  <si>
    <t>科研单位响应</t>
  </si>
  <si>
    <t>构建科研院所和技术专家响应农业技术需求的服务平台，促进产学研深度融合和技术供需有效对接。科研机构、高等院校等科研主体针对农户等提出的农业技术需求、难题反馈或合作意向，通过技术解答、方案设计、实地指导、联合攻关等方式进行回应与对接。</t>
  </si>
  <si>
    <t>承接状态跟踪</t>
  </si>
  <si>
    <t>对需求是否有科研单位承接的状态跟踪。
建立全程透明的技术需求承接和实施跟踪体系，确保技术服务的质量和效果。系统支持需求承接、方案制定、实施计划、进度监控、成果验收等全流程管理。提供实时沟通和协作平台，支持需求方和承接方的在线交流、文件共享、进度汇报等功能。集成风险预警和应急处理机制，及时发现和解决项目实施中的问题和风险。</t>
  </si>
  <si>
    <t>处理进展跟踪</t>
  </si>
  <si>
    <t>系统自动记录和更新项目各阶段的处理状态，包括需求分析、方案设计、技术开发、试验验证、应用推广等环节。提供可视化的进度展示界面，通过进度条、状态图等方式直观展现项目进展。</t>
  </si>
  <si>
    <t>解决方案落地效果跟踪</t>
  </si>
  <si>
    <t>对科研单位提供的技术解决方案在农业生产中实际应用后，从实施效果、关键指标变化等方面进行全程监测、数据收集与分析评估，确保方案切实解决问题并实现预期价值的跟踪机制。</t>
  </si>
  <si>
    <t>效果评估报告</t>
  </si>
  <si>
    <t>建立全面的技术服务效果评估系统，基于解决方案落地后的实际应用数据，从技术适配性、生产改进度、经济收益等方面进行综合分析，系统呈现方案实施成效与优化方向的总结性报告。提供标准化的评估报告模板和自动生成功能，确保报告内容的规范性和可比性。建立评估结果的应用和反馈机制，将评估结果用于服务质量改进、激励机制完善、政策制定参考等方面。</t>
  </si>
  <si>
    <t>专家咨询服务</t>
  </si>
  <si>
    <t>在线专家咨询</t>
  </si>
  <si>
    <t>构建专业的农业技术在线咨询服务平台，汇聚农业各领域的顶级专家和技术权威，为用户提供高质量的技术咨询和指导服务。提供多种咨询形式，包括实时、现场指导等，满足不同需求和场景。集成智能客服和知识库系统，对常见问题提供即时解答，提高咨询效率和用户体验。</t>
  </si>
  <si>
    <t>技术指导预约系统</t>
  </si>
  <si>
    <t>为有需求的农户等提供在线或线下预约农业技术专家进行实地指导、专项培训等服务的智能化调度平台，通过合理匹配供需、统筹安排时间，确保技术指导服务高效有序开展，提升服务对接的精准性与及时性。</t>
  </si>
  <si>
    <t>成果产业化支持</t>
  </si>
  <si>
    <t>产业化路径规划</t>
  </si>
  <si>
    <t>针对农业科技成果从实验室到市场应用的全流程，设计包括技术熟化、生产布局、市场对接、利益分配等环节的实施步骤与策略方案的系统性规划。</t>
  </si>
  <si>
    <t>成功案例推广</t>
  </si>
  <si>
    <t>构建农业科技成果产业化成功案例的收集、整理、分析和推广体系，为后续的技术转化提供示范和引领作用。系统建立案例标准化采集和处理流程，从技术特征、实施过程、关键成功因素、经济社会效益等多个维度完整记录成功案例。</t>
  </si>
  <si>
    <t>个人简介</t>
  </si>
  <si>
    <t>提供个性化的用户信息管理和展示平台，支持用户创建和维护完整的个人或机构档案。系统支持多维度信息录入，包括基本信息、个人简介等。支持用户及时更新个人状态和最新动态。</t>
  </si>
  <si>
    <t>我的成果</t>
  </si>
  <si>
    <t>建立个人或机构的科技成果管理和展示系统，为用户提供成果全生命周期的管理服务。系统支持多种成果管理，包括专利发明、科研论文、技术报告、产品开发、项目成果等。支持查看审核状态。</t>
  </si>
  <si>
    <t>我的需求</t>
  </si>
  <si>
    <t>提供我的技术需求管理和跟踪服务，帮助用户高效管理自己发布的各类技术需求。系统支持需求的状态跟踪，清晰展示每个需求的当前处理阶段和进展情况。</t>
  </si>
  <si>
    <t>我的预约</t>
  </si>
  <si>
    <t>建立完整的用户预约服务管理系统，为用户提供预约历史查看、状态跟踪、变更处理等全方位服务。系统自动记录用户的所有预约信息，包括预约时间等详细信息。提供预约提醒和通知服务，通过短信等方式及时提醒用户预约安排。支持预约的灵活取消，当用户需要取消预约时，系统提供便捷的处理流程。</t>
  </si>
  <si>
    <t>我的报名</t>
  </si>
  <si>
    <t>清晰展示用户的报名历史和参与记录。系统自动记录用户的所有报名活动，包括技术培训、成果发布会、研讨会、展示会等各类活动信息。提供报名状态实时跟踪，用户可以随时查看报名状态等信息。集成活动提醒和通知功能，及时向用户推送活动时间、地点、注意事项等重要信息。</t>
  </si>
  <si>
    <t>我的承接</t>
  </si>
  <si>
    <t>集中展示个人承接的各类需求信息，涵盖需求名称、发起方、对接进度等关键内容。支持查看每条需求的详细描述，包括具体要求、时间节点等。核心功能为状态管理，可根据实际进展更改对接状态（如待沟通、对接中、已完成、已终止等），状态变更后实时同步展示。</t>
  </si>
  <si>
    <t>我的收藏</t>
  </si>
  <si>
    <t>帮助用户有效管理感兴趣的技术成果、活动资讯等内容。系统支持多种内容类型的收藏，包括技术专利、活动资讯等。建立收藏内容的更新提醒机制，当收藏的成果有新进展时，及时通知用户关注。</t>
  </si>
  <si>
    <t>建立全面的用户消息通知和沟通服务体系，确保用户及时获取重要信息和系统动态。系统支持多种消息类型，包括专家回复、系统通知等。</t>
  </si>
  <si>
    <t>企业档案系统</t>
  </si>
  <si>
    <t>服务商库建设</t>
  </si>
  <si>
    <t>整合服务企业的基础资质、经营范围、供需资源等核心数据信息，构建全面的服务商档案库。系统支持服务商基本信息录入、资质证明上传、业务范围标注、服务能力评估等功能，形成标准化的服务商画像，为精准匹配提供数据基础。</t>
  </si>
  <si>
    <t>服务商标签建设</t>
  </si>
  <si>
    <t>对不同类型的服务商进行分类的体系化标签管理。建立多维度标签分类体系，包括行业领域、服务类型、技术能力等标签维度，支持标签的新增、编辑、删除和关联操作，实现服务商的精准分类和快速检索。</t>
  </si>
  <si>
    <t>服务商入驻流程</t>
  </si>
  <si>
    <t>资质提交、信息审核及账户开通等环节，规范服务商准入标准，保障平台服务质量。系统提供在线申请表单、资质文件上传、审核流程跟踪、审批结果通知等功能，建立完善的准入机制和质量把控体系，确保入驻服务商的专业性和可靠性。</t>
  </si>
  <si>
    <t>企业店铺</t>
  </si>
  <si>
    <t>提供服务展示</t>
  </si>
  <si>
    <t>企业店铺清晰呈现服务内容、流程等信息，打造专业化的服务展示窗口。支持服务项目详细介绍、服务流程可视化展示、案例作品展示、价格体系说明等功能，帮助企业全方位展示自身服务能力和专业优势。</t>
  </si>
  <si>
    <t>案例展示</t>
  </si>
  <si>
    <t>企业合作案例展示功能，提供丰富的案例模板和展示形式。支持案例分类管理、图文并茂展示、视频演示、客户评价展示等功能，通过真实案例增强服务商的专业形象和市场信誉。</t>
  </si>
  <si>
    <t>店铺评价</t>
  </si>
  <si>
    <t>用户对企业店铺服务质量、合作体验等方面的反馈与评分系统。建立多维度评价体系，包括服务质量、响应速度、专业水平、合作态度等评价指标，支持评分、评论、追评等功能，形成良性的服务质量监督和改进机制。</t>
  </si>
  <si>
    <t>关于我们</t>
  </si>
  <si>
    <t>介绍企业的背景、使命、核心优势、团队构成及发展历程等信息。提供企业文化展示、团队介绍、发展里程碑、荣誉资质、联系方式等内容模块，帮助客户全面了解企业实力和文化底蕴。</t>
  </si>
  <si>
    <t>合作历史记录</t>
  </si>
  <si>
    <t>展示企业过往合作的项目历史、过往数据及成果信息。通过历史数据证明企业的服务能力和市场表现。</t>
  </si>
  <si>
    <t>需求发布</t>
  </si>
  <si>
    <t>用户在线发布写需求内容、类型、预算及期望等信息并提交。提供需求发布向导、需求详情填写、附件上传、预算设定、时间要求等功能，支持草稿保存和分步提交，确保需求信息的完整性和准确性。</t>
  </si>
  <si>
    <t>推荐服务商</t>
  </si>
  <si>
    <t>基于用户发布的需求（如服务类型、预算、地域等），通过智能算法精确匹配人工筛选，为用户智能推荐适合的服务商和服务类别。系统运用大数据分析和机器学习技术，综合考虑服务商的专业能力、历史业绩、地理位置、价格匹配度等因素，提供个性化推荐服务。</t>
  </si>
  <si>
    <t>服务商下单流程</t>
  </si>
  <si>
    <t>服务商浏览需求大厅信息，选定目标需求，通过平台提交接单申请，需求方确认后，最终完成订单创建。建立完整的订单管理流程，确保交易过程的规范性和透明度。</t>
  </si>
  <si>
    <t>参与资格审核</t>
  </si>
  <si>
    <t>平台依据预设的资质标准、能力要求及合规条件，对申请参与项目的主体提交的材料进行系统性核验与评估，确保参与方符合项目要求。</t>
  </si>
  <si>
    <t>智能对接与匹配</t>
  </si>
  <si>
    <t>智能撮合算法</t>
  </si>
  <si>
    <t>通过分析供应双方的核心需求、能力特征、历史数据等信息，运用大数据与人工智能技术建立精确匹配模型。系统采用多维度相似度计算、协同过滤、深度学习等先进算法，实现供需双方的智能匹配和精准推荐，提高对接成功率。</t>
  </si>
  <si>
    <t>合作过程管理</t>
  </si>
  <si>
    <t>项目进度跟踪</t>
  </si>
  <si>
    <t>实时记录项目各阶段的任务完成情况，对问题点及关键成果、确保项目按期完成的提供全流程管控支持。建立项目进度可视化看板，帮助各方实时掌握项目动态。</t>
  </si>
  <si>
    <t>合作绩效评估</t>
  </si>
  <si>
    <t>对合作双方表现、成果及价值贡献进行定量分析，为优化合作、决策参考提供数据支撑。建立合同履行评价模型，从执行进度、质量标准、成本控制、风险管理等维度进行综合评估，为优化合作、决策参考提供依据。</t>
  </si>
  <si>
    <t>订单中心</t>
  </si>
  <si>
    <t>需求订单管理</t>
  </si>
  <si>
    <t>从需求发布、接单匹配到订单执行、完成结算全流程的系统化管控。</t>
  </si>
  <si>
    <t>需求订单审核</t>
  </si>
  <si>
    <t>从需求发布、报价匹配到订单执行、完成结算全流程的系统化管控。提供订单生命周期管理，包括订单创建、状态跟踪、变更管理、评价反馈等功能，确保订单执行的规范性和可控性。</t>
  </si>
  <si>
    <t>案例中心</t>
  </si>
  <si>
    <t>合作案例展示</t>
  </si>
  <si>
    <t>合作案例信息发布功能，为行业提供参考案例和最佳实践示范。建立案例库管理系统，支持搜索筛选等功能，通过成功案例分享促进行业经验交流和标准提升。</t>
  </si>
  <si>
    <t>案例详情展示</t>
  </si>
  <si>
    <t>提供案例平台、解决方案成功案例、实施经验、问题解决方案等详细信息，便于相关开通交流和经验传授，助力共同成长。支持多媒体内容展示、技术方案解析、实施过程记录、效果数据展示等功能，提供全面的案例参考价值。</t>
  </si>
  <si>
    <t>用户中心</t>
  </si>
  <si>
    <t>发布管理</t>
  </si>
  <si>
    <t>对自身发布的需求进行集中管理，包括需求编辑、状态跟踪等功能。提供需求管理看板，支持状态筛选等功能，帮助用户高效管理自己的需求发布活动。</t>
  </si>
  <si>
    <t>服务管理</t>
  </si>
  <si>
    <t>对自身发布的服务进行集中管理，包括服务项目维护、价格调整等功能。建立服务管理体系，支持服务上下架、价格策略制定、客户关系维护等功能，提升服务管理效率。</t>
  </si>
  <si>
    <t>交易管理</t>
  </si>
  <si>
    <t>集中管理订单、呈现交易状态等信息，为用户提供完整的交易记录和管理工具。包括订单查询、订单状态跟踪等功能，建立完善的交易管理和客户服务体系。</t>
  </si>
  <si>
    <t>对自身收藏的需求、服务商进行集中管理，支持收藏、删除等功能。提供个性化收藏夹，帮助用户快速访问关注的资源和服务，提升使用效率。</t>
  </si>
  <si>
    <t>向用户发送的系统通知功能，包括订单状态更新、评价提醒等各类消息推送。建立多渠道通知机制，确保重要信息的及时传达。</t>
  </si>
  <si>
    <t>金融机构管理</t>
  </si>
  <si>
    <t>银行、保险机构对接</t>
  </si>
  <si>
    <t>支持与各类银行和保险公司的系统对接。实现金融产品等数据的实时同步，确保跨机构业务流程的顺畅执行。同时建立安全可靠的通信机制，保障数据传输的完整性和保密性。</t>
  </si>
  <si>
    <t>金融产品信息同步</t>
  </si>
  <si>
    <t>建立统一的金融产品信息管理平台，实时获取并同步各合作金融机构的产品信息，包括存款产品、贷款产品、理财产品、保险产品等的利率、费率、条件、期限等详细参数。通过自动化数据采集和更新机制，确保产品信息的及时性和准确性，为客户提供最新的产品选择。</t>
  </si>
  <si>
    <t>产品展示与比较</t>
  </si>
  <si>
    <t>金融产品可视化展示</t>
  </si>
  <si>
    <t>以直观、动态界面等形式呈现产品关键信息，通过可视化界面和交互式展示方式，帮助客户直观了解产品特点、收益预期、风险等级等关键信息，提升客户体验和决策效率。</t>
  </si>
  <si>
    <t>产品对比分析</t>
  </si>
  <si>
    <t>提供专业的金融产品对比分析工具，支持多维度、多指标的产品比较，包括收益率、风险等级、投资期限、流动性、费用成本等关键要素的横向对比。</t>
  </si>
  <si>
    <t>个性化产品推荐</t>
  </si>
  <si>
    <t>基于行为数据及偏好特征，智能匹配并精准推送契合其需求的产品，提升用户获取心仪产品的效率与体验，推荐最匹配的金融产品组合。</t>
  </si>
  <si>
    <t>贷款申请管理</t>
  </si>
  <si>
    <t>在线贷款申请</t>
  </si>
  <si>
    <t>搭建便民的在线贷款申请平台，支持个人消费贷款、经营贷款等多种贷款类型的在线申请。提供简洁明了的申请流程指引，支持电子化材料上传，实现7×24小时全天候服务。</t>
  </si>
  <si>
    <t>申请材料上传</t>
  </si>
  <si>
    <t>支持客户通过多种方式上传贷款申请所需材料，包括身份证明、收入证明、资产证明、征信报告等。建立材料审核机制，确保上传文件的完整性和真实性。</t>
  </si>
  <si>
    <t>申请进度实时跟踪</t>
  </si>
  <si>
    <t>为客户提供透明化的申请进度查询服务，通过短信、站内信等多渠道实时通知申请状态变化。建立详细的进度跟踪体系，包括材料审核、征信查询、风险评估、审批决策等各个环节的进展情况，让客户随时了解申请处理进度和预计完成时间。</t>
  </si>
  <si>
    <t>信用评估体系</t>
  </si>
  <si>
    <t>信用评分模型开发</t>
  </si>
  <si>
    <t>构建多维度、多层次的信用评分模型，综合运用传统征信数据、行为数据等多源信息，采用机器学习、深度学习等先进算法技术，建立精准的客户信用评估体系。模型涵盖还款能力评估、还款意愿分析、风险预警等功能，为授信决策提供科学依据。</t>
  </si>
  <si>
    <t>风险评估</t>
  </si>
  <si>
    <t>建立全面的风险评估框架，包括信用风险、操作风险、市场风险等多维度风险识别与量化。通过大数据分析技术，实时监控客户风险状况变化，建立动态风险预警机制，及时发现潜在风险点，为风险管控提供前瞻性支持。</t>
  </si>
  <si>
    <t>审核流程</t>
  </si>
  <si>
    <t>自动化初审</t>
  </si>
  <si>
    <t>开发智能化的贷款初审系统，通过规则引擎和机器学习算法，自动完成客户基础资质审核、材料完整性检查、初步风险评估等工作。大幅缩短审核时间，提高审核效率，同时确保审核标准的一致性和公正性，为人工复审提供高质量的初筛结果。</t>
  </si>
  <si>
    <t>人工审核</t>
  </si>
  <si>
    <t>建立专业化的人工审核团队和标准化的审核流程，对通过初审的申请进行深度审核。审核人员具备丰富的金融业务经验和风险识别能力，能够对复杂案例进行准确判断，确保审核质量和风险控制水平。</t>
  </si>
  <si>
    <t>审批结果通知</t>
  </si>
  <si>
    <t>建立多渠道的审批结果通知体系，通过短信、站内推送等方式及时将审批结果告知客户。对于通过审批的客户，详细说明授信额度、利率、期限等条件；对于未通过审批的客户，提供具体的拒绝原因和改进建议，体现人性化服务。</t>
  </si>
  <si>
    <t>风险监控预警</t>
  </si>
  <si>
    <t>贷款风险实时监控</t>
  </si>
  <si>
    <t>构建7×24小时的贷款风险监控系统，实时追踪贷款发放后的还款行为、及关联风险指标，动态识别逾期、违约等潜在风险并及时预警。通过设定多层次预警阈值，及时发现逾期风险、欺诈风险等潜在问题，为风险处置争取宝贵时间。系统具备自动化预警功能，能够第一时间通知相关风控人员采取应对措施。</t>
  </si>
  <si>
    <t>还款提醒服务</t>
  </si>
  <si>
    <t>开发智能化的还款提醒服务，根据客户的还款习惯和偏好，通过多种渠道在还款日前进行温馨提醒。支持短信、站内推送等多种提醒方式，并提供个性化的提醒时间设置。同时为客户提供便捷的还款方式和渠道，降低逾期风险。</t>
  </si>
  <si>
    <t>逾期预警</t>
  </si>
  <si>
    <t>通过监测借款人相关数据识别潜在逾期风险，提前发出预警以辅助采取干预措施。
通过分析客户的历史还款记录等多维度数据，提前识别潜在的逾期风险客户。对高风险客户进行重点关注和提前干预，通过个性化沟通和灵活的还款安排，有效降低实际逾期率。</t>
  </si>
  <si>
    <t>保险购买服务</t>
  </si>
  <si>
    <t>在线购买农业保险</t>
  </si>
  <si>
    <t>搭建便捷的农业保险在线购买平台，为农户提供种植业保险、养殖业保险、农机保险等多种农业保险产品的在线投保服务。平台具备保费计算、理赔流程说明等功能，帮助农户充分了解保险保障内容，做出明智的投保决策。</t>
  </si>
  <si>
    <t>资料上传与审核</t>
  </si>
  <si>
    <t>建立标准化的保险投保资料管理系统，支持客户在线上传投保所需的各类证明材料，如身份证明、土地承包证、农作物种植证明等。系统具备自动化审核功能，能够快速验证材料的完整性和有效性，加快投保审核进度。</t>
  </si>
  <si>
    <t>进度跟踪</t>
  </si>
  <si>
    <t>为客户提供透明化的投保进度查询服务，实时跟踪从投保申请、资料审核、保单生成到保单生效的全流程进度。通过多渠道通知机制，及时告知客户投保状态变化，确保客户对投保进展情况的充分了解。</t>
  </si>
  <si>
    <t>保险理赔服务</t>
  </si>
  <si>
    <t>在线理赔申请</t>
  </si>
  <si>
    <t>开发便民的在线理赔申请系统，为客户提供7×24小时的理赔申请服务。系统支持理赔案件的在线登记、损失情况描述、相关证据上传等功能，简化理赔申请流程，提高服务效率。同时提供理赔指南和常见问题解答，帮助客户顺利完成理赔申请。</t>
  </si>
  <si>
    <t>理赔进度跟踪</t>
  </si>
  <si>
    <t>建立完善的理赔进度管理系统，为客户提供实时的理赔进度查询服务。客户可以随时了解理赔案件的处理状态，包括材料审核、现场查勘、损失核定、赔付审批等各个环节的进展情况，确保理赔过程的透明化和可追溯性。</t>
  </si>
  <si>
    <t>金融知识教育</t>
  </si>
  <si>
    <t>金融知识普及</t>
  </si>
  <si>
    <t>开发系统性的金融知识教育课程体系，涵盖基础金融知识、投资理财技巧、风险识别与防范、保险知识普及等多个领域。通过在线课程、互动式学习等多种教学方式，提升客户的金融素养和风险意识，帮助客户做出更加理性和科学的金融决策。</t>
  </si>
  <si>
    <t>风险教育课程</t>
  </si>
  <si>
    <t>建立金融政策宣传教育平台，及时发布和解读国家金融政策、监管要求、市场动态等重要信息。通过通俗易懂的方式向客户宣传金融政策的意义和影响，提高客户对金融环境的认知水平。同时加强金融风险教育，帮助客户识别和防范各类金融风险。</t>
  </si>
  <si>
    <t>金融政策</t>
  </si>
  <si>
    <t>金融政策管理</t>
  </si>
  <si>
    <t>建立智能化的金融政策信息管理和推送系统，实时收集、整理各级政府发布的金融扶持政策、优惠措施、补贴政策等信息。支持政策筛选，确保客户能够及时了解并享受相关政策红利。</t>
  </si>
  <si>
    <t>优化政策信息推送</t>
  </si>
  <si>
    <t>对历史浏览记录、购买记录等行为特征，通过个性化推送机制，为不同类型的客户精准推送相关政策信息，确保客户能够及时了解并享受相关政策红利。</t>
  </si>
  <si>
    <t>农业经理人培训</t>
  </si>
  <si>
    <t>课程管理</t>
  </si>
  <si>
    <t>建立完整的农业经理人培训课程体系，包括理论课程和实践课程的规划设计。提供课程资源库管理，包括教学大纲、课件、视频资料、参考书目等教学资源的统一存储和管理。</t>
  </si>
  <si>
    <t>培训活动</t>
  </si>
  <si>
    <t>组织开展各类农业经理人培训活动，包括定期培训班、专题讲座、研讨会、实训基地参观学习等。提供培训活动全流程管理，从活动策划、报名管理、学员安排到活动执行的完整闭环管理。</t>
  </si>
  <si>
    <t>讲师资源</t>
  </si>
  <si>
    <t>建立完善的农业培训讲师资源库，涵盖农业技术、经营管理、市场营销、等各专业领域的专家学者和实践专家。提供讲师资质、研究成果、擅长领域等信息。</t>
  </si>
  <si>
    <t>电商创业指导</t>
  </si>
  <si>
    <t>电商运营课程</t>
  </si>
  <si>
    <t>提供系统性的电商运营培训课程，包括电商平台操作、营销推广、客户服务等全方位的电商运营知识体系。支持分层次培训，针对初学者、进阶者和高级运营人员设计不同难度和深度的课程内容。</t>
  </si>
  <si>
    <t>政策扶持</t>
  </si>
  <si>
    <t>整合各级政府针对农村电商创业的扶持政策信息，包括资金补贴、税收优惠、场地支持、技术服务等政策内容。提供政策解读和申报指导服务，帮助创业者了解政策要求，协助完成申报材料准备和提交。</t>
  </si>
  <si>
    <t>成功案例</t>
  </si>
  <si>
    <t>收集整理农村电商创业成功案例，涵盖不同地区、不同产业、不同模式的典型案例。提供案例分析和经验分享平台，让成功创业者分享经验心得，为新创业者提供借鉴参考。支持案例库的分类检索和推荐功能，方便用户快速找到相关案例。</t>
  </si>
  <si>
    <t>人才信息管理</t>
  </si>
  <si>
    <t>人才档案数据库</t>
  </si>
  <si>
    <t>建立完整的农村人才信息档案系统，包含基本信息、教育背景、工作经历、专业技能、培训记录、就业状态等全面信息。支持人才信息的动态更新和维护，确保数据的时效性和准确性。提供多维度的人才统计分析功能，为人才管理和政策制定提供数据支撑。</t>
  </si>
  <si>
    <t>简历管理</t>
  </si>
  <si>
    <t>为农村人才提供专业的简历制作和管理平台，支持在线简历编辑、信息完善等功能。提供简历优化建议和指导，帮助求职者制作更具竞争力的简历。支持简历的在线投递和管理，方便求职者跟踪应聘进展。</t>
  </si>
  <si>
    <t>导入/导出简历</t>
  </si>
  <si>
    <t>支持多种格式的简历文件导入导出功能，包括Word、PDF等常见格式。提供导入功能，便于系统管理员进行数据迁移。支持简历信息的标准化处理，确保数据格式的统一性和规范性。</t>
  </si>
  <si>
    <t>技能标签化管理</t>
  </si>
  <si>
    <t>建立农村人才技能标签体系，涵盖农业技术、经营管理、电商运营、手工技艺等各类技能标签。提供技能匹配推荐功能，根据岗位需求智能匹配合适的人才。</t>
  </si>
  <si>
    <t>求职意向跟踪</t>
  </si>
  <si>
    <t>跟踪记录农村人才的求职意向和就业需求变化，包括期望岗位、薪资要求、工作地点等关键信息。提供意向分析和趋势预测功能，帮助了解人才市场需求动态。支持个性化推荐服务，根据求职者意向精准推送合适的就业机会。</t>
  </si>
  <si>
    <t>企业管理</t>
  </si>
  <si>
    <t>企业档案管理</t>
  </si>
  <si>
    <t>建立完整的涉农企业信息档案，包括企业基本信息、经营范围、发展状况等详细资料。支持企业信息的定期更新和维护，确保信息的准确性和时效性。提供企业信用评估和等级管理功能，为求职者提供可靠的企业信息参考。</t>
  </si>
  <si>
    <t>资质认证</t>
  </si>
  <si>
    <t>对参与系统的企业进行资质审核和认证管理，验证企业的合法性、经营能力和信誉状况。建立多层次的认证体系，包括基础认证、信用认证、优质雇主认证等不同等级。提供认证标识和展示功能，帮助求职者识别可信企业。</t>
  </si>
  <si>
    <t>投诉处理</t>
  </si>
  <si>
    <t>建立完善的投诉举报处理机制，及时处理求职者和企业之间的纠纷和问题。建立投诉处理流程和时限要求，确保问题得到及时有效解决。</t>
  </si>
  <si>
    <t>企业招聘服务</t>
  </si>
  <si>
    <t>为农村涉农企业、农民合作社、家庭农场等用人单位提供专业的招聘信息发布平台。支持多类型岗位发布，包括农业技术员、农产品销售、农机操作、种养殖技术员、农村电商运营等特色岗位。提供结构化的岗位信息模板，包含岗位名称、工作地点、薪资范围、技能要求、工作环境、发展前景等详细信息。</t>
  </si>
  <si>
    <t>招聘需求发布</t>
  </si>
  <si>
    <t>为企业提供便捷的招聘信息发布平台，支持详细的岗位描述、任职要求、薪资待遇等信息发布。提供招聘信息审核机制，确保发布信息的真实性和合规性。支持招聘信息的多平台同步发布，扩大招聘信息的覆盖面和影响力。</t>
  </si>
  <si>
    <t>智能简历匹配</t>
  </si>
  <si>
    <t>基于人工智能技术，建立岗位与人才的智能匹配推荐系统。通过分析岗位要求和人才技能，自动推荐最适合的候选人。支持推荐算法的持续优化，提高匹配精度和成功率。提供推荐结果的反馈机制，不断改进推荐效果。</t>
  </si>
  <si>
    <t>投递简历管理</t>
  </si>
  <si>
    <t>提供完整的简历投递和管理流程，对人才向企业投递的简历信息进行集中记录、状态跟踪（如已查看、待面试、不合适等）。为企业提供简历筛选和管理工具，支持批量处理。</t>
  </si>
  <si>
    <t>约面试</t>
  </si>
  <si>
    <t>提供便捷的面试预约和安排服务，支持在线约面试、时间选择、地点确定等功能。支持多种面试形式，包括现场面试、视频面试、电话面试等。提供面试提醒和通知功能，确保面试双方及时了解面试安排。</t>
  </si>
  <si>
    <t>进度跟踪管理</t>
  </si>
  <si>
    <t>全程跟踪招聘进度，对企业招聘过程中的关键节点，如面试、录用等状态进行全程记录跟踪，从简历筛选到面试安排再到录用决定的完整流程管理。</t>
  </si>
  <si>
    <t>提供全面的招聘数据分析功能，包括应聘人数统计、面试通过率等关键指标。支持多维度数据对比和趋势分析，帮助企业了解招聘市场变化。提供可视化的数据展示方式，让数据分析结果更加直观易懂。</t>
  </si>
  <si>
    <t>候选人评价体系</t>
  </si>
  <si>
    <t>建立科学的候选人评价体系，从专业技能、工作态度、团队协作等多个维度评估求职者。</t>
  </si>
  <si>
    <t>人才招聘服务</t>
  </si>
  <si>
    <t>求职管理</t>
  </si>
  <si>
    <t>为求职者提供个人求职信息管理平台，包括求职意向设置、职位匹配等功能。支持求职进度跟踪，让求职者及时了解应聘状态和结果。提供求职指导和建议，帮助求职者提升求职成功率。</t>
  </si>
  <si>
    <t>职位推荐</t>
  </si>
  <si>
    <t>基于求职者的技能特长、工作经验和求职意向，智能推荐匹配的岗位机会。支持推荐精度调优，通过用户反馈不断优化推荐算法。提供推荐岗位的详细信息展示和一键申请功能。</t>
  </si>
  <si>
    <t>求职指导</t>
  </si>
  <si>
    <t>提供全方位的求职指导服务，包括简历制作指导、面试技巧培训、职业规划咨询等。建立求职知识库，涵盖求职过程中的常见问题和解决方案。</t>
  </si>
  <si>
    <t>企业评价体系</t>
  </si>
  <si>
    <t>建立企业评价体系，让求职者可以查看和评价合作企业，包括工作环境、薪资待遇、发展前景等方面。提供企业口碑和评分展示，帮助求职者做出更好的求职选择。</t>
  </si>
  <si>
    <t>面试管理</t>
  </si>
  <si>
    <t>面试记录</t>
  </si>
  <si>
    <t>提供完整的面试记录管理功能，包括面试时间、地点、参与人员、面试岗位等详细记录。对人才与企业面试过程中的关键信息（如面试时间、面试岗位、面试企业）进行详细记录、存储及管理。</t>
  </si>
  <si>
    <t>即将面试</t>
  </si>
  <si>
    <t>提供即将到来的面试提醒和管理功能，支持面试时间倒计时、地点导航、联系方式查看等服务。为面试双方提供准备清单和注意事项提醒。支持面试时间的灵活调整和重新安排。</t>
  </si>
  <si>
    <t>取消面试</t>
  </si>
  <si>
    <t>提供面试取消便捷操作功能，支持取消原因记录和通知发送。提供取消面试后的后续处理建议和服务。</t>
  </si>
  <si>
    <t>面试签到</t>
  </si>
  <si>
    <t>提供数字化的面试签到功能，自动定位签到。记录面试者的到达时间和签到状态，为面试管理提供数据支撑。</t>
  </si>
  <si>
    <t>面试状态</t>
  </si>
  <si>
    <t>实时跟踪和展示面试状态信息，包括待面试、面试中、面试完成、结果待定等不同状态。提供状态变更通知功能，及时告知相关人员面试进展。支持面试状态的批量管理和更新。</t>
  </si>
  <si>
    <t>录用结果</t>
  </si>
  <si>
    <t>负责处理招聘流程中的最终决策环节。涵盖录用通知的标准化发送，以及不予录用情况的妥善处理。系统支持多渠道通知方式，提供个性化的录用通知模板。</t>
  </si>
  <si>
    <t>病虫害与灾害预警系统</t>
  </si>
  <si>
    <t>监测数据接入</t>
  </si>
  <si>
    <t>气象数据接入</t>
  </si>
  <si>
    <t>通过与气象部门、气象站网络及第三方气象数据服务商建立数据接口，实时获取温度、湿度、降雨量、风速风向、光照强度、土壤温湿度、蒸发量等多维度气象参数。系统支持多种数据格式接入（如XML、JSON、CSV等），具备数据清洗、校验和标准化处理能力，确保数据质量和一致性。同时建立气象数据历史档案，为长期趋势分析和预测模型训练提供基础数据支撑。</t>
  </si>
  <si>
    <t>实时气象数据采集</t>
  </si>
  <si>
    <t>构建标准化的气象数据API接入框架，支持RESTful、SOAP、WebSocket等多种协议类型，实现与国家气象局、省市气象台、农业气象观测站等权威气象数据源的无缝对接。系统具备自动重连、断点续传、数据缓存等容错机制，确保数据传输的稳定性和连续性。支持实时数据流和历史数据批量导入，满足不同场景下的数据获取需求，为精准的病虫害和灾害预警提供可靠的气象信息基础。</t>
  </si>
  <si>
    <t>历史气象数据分析</t>
  </si>
  <si>
    <t>系统整合历史气温、降水、湿度等气象数据，通过趋势分析、周期规律挖掘，建立气象因子与病虫害发生的关联模型。用户可查询特定时段数据，生成可视化报表，辅助预测病虫害高发期，为防控策略制定提供历史依据。</t>
  </si>
  <si>
    <t>监测设备对接</t>
  </si>
  <si>
    <t>物联网传感器集成</t>
  </si>
  <si>
    <t>对接温湿度、土壤墒情等物联网传感器，实时采集田间环境数据。系统支持多品牌传感器接入，自动校验数据有效性，通过图表直观展示监测结果，异常数据触发告警，为病虫害监测提供环境依据。</t>
  </si>
  <si>
    <t>病虫害监测设备连接</t>
  </si>
  <si>
    <t>兼容虫情测报灯、孢子捕捉仪等监测设备，接收设备上传的病虫害图像及数量数据。系统对数据分类存储，结合图像识别技术初步判断病虫害种类，用户可远程查看实时监测结果，实现病虫害动态追踪。</t>
  </si>
  <si>
    <t>卫星遥感数据应用</t>
  </si>
  <si>
    <t>作物生长监测</t>
  </si>
  <si>
    <t>基于多光谱、高光谱卫星影像数据，运用植被指数（如NDVI、EVI、SAVI等）算法，实时监测作物的生长状态、覆盖度、叶面积指数等关键参数。通过时间序列分析技术，识别作物生长异常区域，及时发现病虫害侵袭的早期征象。系统能够生成作物生长趋势图表、异常区域分布图，并结合田间实地调查数据进行验证和校正，为精准的病虫害预警和农业管理决策提供科学依据。</t>
  </si>
  <si>
    <t>灾害损失评估</t>
  </si>
  <si>
    <t>利用灾前灾后的高分辨率卫星影像对比分析技术，精确评估自然灾害（如干旱、洪涝、冰雹、霜冻等）对农作物造成的损失程度和影响范围。系统采用机器学习和深度学习算法，自动识别受灾区域，计算受灾面积、损失等级，实现对灾害造成的建筑物损毁、植被破坏、土地利用变更等损失情况的快速、大范围评估。</t>
  </si>
  <si>
    <t>病虫害预测模型应用</t>
  </si>
  <si>
    <t>预测模型算法</t>
  </si>
  <si>
    <t>集成多种先进的病虫害预测算法模型，包括基于生物学机理的度日模型、基于环境因子的回归分析模型、基于机器学习的神经网络模型等。系统根据不同病虫害的生物学特性和发生规律，选择最适宜的预测算法，并通过历史数据训练和验证，不断优化模型参数和预测精度。支持多模型集成预测，通过权重分配和结果融合，提高预测的准确性和可靠性，为科学防控提供精准的时间和空间预警信息。</t>
  </si>
  <si>
    <t>病虫害自动识别</t>
  </si>
  <si>
    <t>采用计算机视觉和深度学习技术，构建病虫害自动识别系统。通过收集大量病虫害样本图像，训练卷积神经网络模型，实现对常见农作物病害症状和害虫形态的自动识别和分类。系统支持田间实时拍照识别、无人机航拍图像分析、显微镜图像诊断等多种识别方式。识别结果包括病虫害类型、严重程度、置信度等信息，并提供相应的防治建议，大幅提升病虫害诊断的效率和准确性。</t>
  </si>
  <si>
    <t>自然灾害预警模型应用</t>
  </si>
  <si>
    <t>干旱、洪涝预警</t>
  </si>
  <si>
    <t>基于气象预报数据、土壤墒情监测、河流水位、降雨量分布等多源信息，建立干旱和洪涝灾害预警模型。系统运用水文气象学原理，结合机器学习算法，分析历史灾害事件与环境因子的关联关系，构建干旱指数和洪涝风险评估模型。能够提前1-30天发布不同等级的干旱洪涝预警信息，预警内容包括影响范围、持续时间、严重程度等，为农业生产调整、应急预案启动提供科学依据。</t>
  </si>
  <si>
    <t>极端天气预警</t>
  </si>
  <si>
    <t>整合天气雷达、卫星云图、数值天气预报等数据源，建立极端天气事件（如冰雹、强降雨、大风、霜冻、高温等）的实时监测和预警系统。采用模式识别和时间序列分析技术，识别极端天气的发生征象和演变趋势，实现分钟级到小时级的短临预警。系统能够根据不同作物的敏感性和生育期特点，定制化推送预警信息，并提供相应的防护措施建议，最大限度减少极端天气对农业生产的不利影响。</t>
  </si>
  <si>
    <t>预警发布与应对系统</t>
  </si>
  <si>
    <t>多级预警机制</t>
  </si>
  <si>
    <t>建立分层分级的预警发布机制，根据病虫害和灾害的危害程度、影响范围、紧急程度等因素，设定蓝色、黄色、橙色、红色四级预警等级。每个等级对应不同的响应措施和发布渠道，确保预警信息的及时性和有效性。系统支持预警等级的动态调整，根据实时监测数据和预测结果的变化，自动升级或降级预警级别，实现精准预警管理。</t>
  </si>
  <si>
    <t>短信、电话等多渠道推送</t>
  </si>
  <si>
    <t>构建多元化的预警信息发布渠道，包括短信群发、语音电话、微信推送、APP通知、网站发布、电子显示屏等多种方式。系统根据用户身份、地理位置、关注作物类型等信息，实现个性化的预警信息推送。支持批量发送、定时发送、优先级发送等功能，确保重要预警信息能够第一时间传达到相关人员，提高预警信息的覆盖面和到达率。</t>
  </si>
  <si>
    <t>预警精准区域定位</t>
  </si>
  <si>
    <t>运用GIS地理信息系统和空间分析技术，实现预警信息的精准地理定位和区域化发布。系统能够根据病虫害发生的空间分布特征、气象条件的地域差异、地形地貌的影响等因素，将预警区域精确到村组、地块甚至单个农田。通过电子地图展示、坐标定位、边界划定等方式，为用户提供直观清晰的预警范围信息，帮助农户准确了解自家田块的风险状况，实施针对性的防控措施。</t>
  </si>
  <si>
    <t>防控方案推荐</t>
  </si>
  <si>
    <t>防控措施知识库</t>
  </si>
  <si>
    <t>建立全面的病虫害防控知识库，涵盖不同作物各种防控技术和方法。知识库包含防控对象特征、防控原理、适用条件、操作步骤、注意事项等详细信息。系统支持知识的动态更新和专家审核，确保防控措施的科学性、实用性和时效性。同时提供知识检索、分类浏览、关联推荐等功能，方便用户快速找到所需的防控信息。</t>
  </si>
  <si>
    <t>个性化防控方案生成</t>
  </si>
  <si>
    <t>基于作物种类、病虫害类型、发生程度、环境条件、防控历史、成本预算等多维度信息，运用专家系统和智能推荐算法，为用户生成个性化的防控方案。系统能够综合考虑防控效果、经济成本、环境友好、操作可行性等因素，提供个性化防控方案。方案内容包括防控时机、防控方法、药剂选择、用量用法、操作要点等具体指导。</t>
  </si>
  <si>
    <t>应急响应协调</t>
  </si>
  <si>
    <t>专家应急咨询服务</t>
  </si>
  <si>
    <t>建立专家应急响应机制，组建由植保专家、农业技术专家、气象专家等组成的应急咨询团队。当发生重大病虫害疫情或自然灾害时，系统能够快速启动专家会商程序，提供7×24小时的应急技术咨询服务。专家团队通过远程诊断、视频指导、现场服务等多种方式，为应急处置提供专业技术支持和科学决策建议。同时建立专家知识库和经验库，积累应急处置案例，为类似事件的处理提供参考。</t>
  </si>
  <si>
    <t>服务订阅管理</t>
  </si>
  <si>
    <t>订阅设置</t>
  </si>
  <si>
    <t>提供灵活多样的服务订阅功能，用户可根据个人需求自主选择订阅的预警类型（病虫害预警、气象灾害预警等）、预警等级、预警区域、作物种类等。系统支持订阅偏好的个性化设置，包括接收时间、推送频率、信息格式等。用户可以随时修改订阅设置，实现订阅服务的灵活管理。</t>
  </si>
  <si>
    <t>订阅用户管理</t>
  </si>
  <si>
    <t xml:space="preserve">支持管理员全局查看、筛选和维护所有订阅用户账户及其订阅状态，可进行手动增删、批量操作与订阅关系维护，确保用户信息的准确性和服务分发的有效性。
系统管理员订阅用户管理功能支持全局化管控，可多维度筛选所有订阅用户账户，按用户 ID、订阅状态、预警类型、区域、作物等精准定位目标群体。支持全生命周期账户管理，包括手动创建账户、录入信息及初始订阅配置，单个或批量删除账户（删除前需二次确认），以及批量更新账户状态。能精细化维护订阅关系，可查看单个用户完整订阅详情并修改参数。 </t>
  </si>
  <si>
    <t>三农智慧云服务平台（移动APP）</t>
  </si>
  <si>
    <t>政策申报服务</t>
  </si>
  <si>
    <t>政策发现</t>
  </si>
  <si>
    <t>基于完善的用户画像体系（包括用户身份、经营规模、产业类型、地理位置等维度），利用智能推荐算法进行个性化政策匹配，主动推送与用户条件高度契合的各类农业补贴、产业扶持、项目申报等政策信息。同时，该模块提供了强大的多维度检索与筛选功能，支持用户通过关键词搜索、按政策类型、发布部门、适用地区、申报期限等条件进行精细化筛选，帮助用户从海量政策库中快速定位目标信息。针对每项政策，平台不仅提供原文链接，更配备了通俗易懂的政策解读，以图文、问答或短视频等形式解析政策要点、申报条件、流程及收益，显著降低政策理解门槛，助力广大新型农业经营主体和农户“一键看懂政策、精准匹配项目”，轻松完成政策红利申报。</t>
  </si>
  <si>
    <t>政策申报</t>
  </si>
  <si>
    <t>为用户提供一站式、数字化的政策项目线上申报体验。它将复杂的申报流程标准化、模块化，提供一份极其清晰的个性化申报指南，逐步引导用户完成从前期准备到最终提交的全过程。用户首先可通过系统进行智能资格自查，快速判断自身是否符合项目要求；随后，系统会生成一份详尽的、定制化的材料清单与准备指引，确保材料齐全规范。在申报核心环节，系统提供结构化的在线申请表，支持自动填充已知信息，并分步骤引导用户填写各项内容，极大降低了填写难度与错误率。最后，用户可在指引下便捷地拍照或上传各类证明文件的电子版，系统会自动进行格式校验与文件归类。所有步骤完成后，用户可一键提交，实现全流程线上化、无纸化申报，并可随时在App内跟踪审核进度，让政策申报变得像“网购”一样简单明了。</t>
  </si>
  <si>
    <t>申报管理</t>
  </si>
  <si>
    <t>用户个人专属的政策申报“档案馆”与“进度追踪器”，对所有申报项目进行全生命周期管理。用户可在此模块集中查看所有历史与正在进行的申报记录列表，每条记录清晰展示项目名称、申报时间、当前状态等关键信息。系统通过状态标签（如“待审核”、“审核中”、“已通过”、“已驳回”）和可视化的进度条，为用户提供每一项申请最新、最准确的审批进度，实现申报过程的完全透明化。当状态更新时，用户会及时收到推送通知。对于已驳回的项目，通常会附上审核意见或驳回原因说明，帮助用户理解问题所在，为后续再次申报提供改进方向。</t>
  </si>
  <si>
    <t>农技学堂服务</t>
  </si>
  <si>
    <t>课程推荐</t>
  </si>
  <si>
    <t>该模块是农技学堂服务的智能学习导航引擎。该功能基于用户的个人画像，深度分析其历史浏览行为、主动关注的作物或技术领域、所在的地理区域及土壤气候特点，利用先进的推荐算法进行多维度的内容匹配与计算，从而为用户精准筛选和推送其最可能需要、最感兴趣的农技课程与学习内容。它能有效过滤海量信息噪音，将诸如“本地水稻病虫害防治”、“高原地区温室大棚技术”等高相关性的课程优先呈现给用户，实现“千人千面”的个性化知识服务，显著提升用户的学习针对性与效率。</t>
  </si>
  <si>
    <t>专题专栏</t>
  </si>
  <si>
    <t>该模块围绕特定热点主题、农时季节或产业痛点（如“春耕生产技术全指导”、“苹果树冬季修剪与防冻”、“非洲猪瘟科学防控”等），打破单一课程或文章的碎片化模式，通过精心策划与编辑，将相关的视频课程、技术文章、图解指南、专家答疑等多种形式的学习内容进行系统性地整合与串联，形成一个结构完整、逻辑清晰的知识体系。用户无需自行搜索与筛选，即可直接进入专题，获得从理论到实践、从入门到精通的一站式学习路径，极大方便了用户针对某一领域进行集中、深入和系统化的学习，有效提升知识吸收的完整性与应用效果。</t>
  </si>
  <si>
    <t>课程筛选</t>
  </si>
  <si>
    <t>帮助用户从海量课程中高效、精准地定位所需内容。该模块提供了多维度的筛选条件，用户可按作物类型（如水稻、玉米、柑橘）、技术类别（如病虫害防治、节水灌溉、智能农机操作）、难度等级（如入门、进阶、专家）、课程形式（如短视频、系统课、图文手册）以及发布机构等多种属性进行组合筛选。同时，支持按热度、评分、发布时间等关键指标对结果进行排序，确保用户能快速发现最符合自身学习阶段和需求的高质量课程，极大提升了知识获取的效率和针对性。</t>
  </si>
  <si>
    <t>互动学习</t>
  </si>
  <si>
    <t>为用户提供沉浸式、社区化的学习体验。该模块全面支持视频、图文、音频等多种形式的内容呈现，满足用户多样化学习偏好。在学习过程中，用户可随时记录笔记、收藏重点内容，方便日后复习与查阅。更重要的是，它打破了传统单向学习的限制，构建了开放的交流环境：用户可在课程页面直接提问，就疑难问题向专家或其他学员发起讨论，并能够参与课程答疑互动。专家和农技人员会及时回复解答，形成良好的知识共享氛围，有效促进用户深度理解与知识应用，真正实现“学有所问、问有所答”。</t>
  </si>
  <si>
    <t>学习管理</t>
  </si>
  <si>
    <t>完整记录用户的个人学习轨迹，包括已学课程列表、单课程学习时长与总学习时长、每个课程的学习进度（百分比）等关键数据，形成可视化的学习档案。同时，用户可随时查看和管理已收藏的课程内容，快速定位重点学习资源。通过系统化的学习记录与收藏整理，帮助用户清晰掌握自身知识积累情况，灵活安排学习计划，并形成持续完善的个人知识库，实现知识的高效沉淀与复用。</t>
  </si>
  <si>
    <t>科技成果服务</t>
  </si>
  <si>
    <t>科技成果推荐</t>
  </si>
  <si>
    <t>基于用户画像、浏览行为及关注领域，通过智能算法动态筛选并优先展示与用户最相关的农业科技成果，包括新品种、新专利、新技术方案及热门科研动态。系统会突出展示技术的核心优势、适用场景及实践案例，并提供清晰的转化对接指引，帮助用户快速发现最有价值的技术资源，有效打破信息壁垒，促进科技成果的精准推广与落地应用。</t>
  </si>
  <si>
    <t>科技成果库</t>
  </si>
  <si>
    <t>构建一个分类科学、信息完备、查询便捷的农业科技成果数据中心。该数据库系统整合了新品种、新技术、新专利等各类科技成果资源，提供按领域分类、关键词搜索、机构筛选等多种检索方式，支持用户快速定位和浏览详尽的科技成果信息。每一成果均展示其技术特点、适用条件、实践案例及转化方式，并提供专业的解读说明，帮助用户全面了解技术价值，促进科技成果高效对接与产业化应用。</t>
  </si>
  <si>
    <t>科技需求发布</t>
  </si>
  <si>
    <t>为农业企业、合作社、种植大户等新型农业经营主体量身打造的供需对接平台。用户可通过该功能便捷地发布在生产实践中遇到的具体技术难题、研发瓶颈或合作需求（如品种改良、病虫害防治、智能农机研发等），清晰描述需求背景、技术指标及预期目标。系统会将需求智能匹配并推送至相关领域的专家或科研团队，构建需求方与供给方的直接沟通桥梁，有效促进“产学研”深度融合，助力产业实际问题高效解决，推动科技创新与农业实践精准对接。</t>
  </si>
  <si>
    <t>专家指导预约</t>
  </si>
  <si>
    <t>平台汇聚了经过严格认证的科研院校学者、资深农技专家及产业技术人员，形成详实的专家库，清晰展示每位专家的资质背景、研究方向、擅长领域及成功案例。用户可根据自身技术需求，通过筛选领域、地区等条件快速匹配合适专家，查看其可预约时段，并在线提交预约申请，选择线上咨询或线下实地指导等不同服务方式。该功能有效打通了农业生产经营者与顶级专家资源之间的连接通道，为用户提供精准、高效、可靠的一对一专业技术支持。</t>
  </si>
  <si>
    <t>产业协同服务</t>
  </si>
  <si>
    <t>智能匹配</t>
  </si>
  <si>
    <t>对用户发布的需求信息（如农机租赁、农产品加工、销售渠道等）进行智能解析，基于服务商的能力标签、服务范围、用户评价等多维数据，通过算法模型精准匹配最合适的潜在服务商。匹配成功后，系统会立即向需求方推送推荐列表，并向匹配的服务商同步发送商机提醒，极大缩短了传统搜寻与对接的时间成本，显著提升产业资源撮合效率与合作成功率。</t>
  </si>
  <si>
    <t>为用户提供了标准化、便捷化的信息发布入口，支持农产品供需、农机租赁、劳务协作等各类产业需求的快速发布。用户可通过直观的表单填写关键信息，并上传图片、详细规格说明等附件，确保需求描述清晰完整。</t>
  </si>
  <si>
    <t>服务、需求展示</t>
  </si>
  <si>
    <t>该功能清晰、分类展示平台内所有认证服务商提供的服务信息以及用户发布的各类需求信息（如农产品供需、农机租赁、劳务协作等）。用户可通过强大的多维度筛选功能，按品类、地区、时间、价格等条件快速精准定位所需内容，方便浏览发现更多商机与合作机会，促进资源高效对接和产业协同。</t>
  </si>
  <si>
    <t>在线撮合</t>
  </si>
  <si>
    <t>服务商可在线接单、确认订单细节，需求方可实时查看进度并在线确认交易。系统通过标准化流程、电子协议、信用评价等机制，全程保障交易安全与双方权益，促进产业协作便捷可靠。</t>
  </si>
  <si>
    <t>金融服务</t>
  </si>
  <si>
    <t>金融产品</t>
  </si>
  <si>
    <t>集中展示各类合作的银行、保险机构提供的专项信贷产品（如惠农e贷、农机融资租赁等）及农业保险产品（如种植险、养殖险、价格指数保险等），清晰呈现每款产品的详细介绍、申请条件、利率、期限、保费、保障范围等关键信息。用户可一站式浏览、对比不同金融产品的特点与优势，并根据自身需求快速筛选和选择最适合的金融解决方案，大幅提升融资和投保效率，助力农业生产与经营风险保障。</t>
  </si>
  <si>
    <t>服务申请</t>
  </si>
  <si>
    <t>在线申办功能，为用户提供便捷高效的金融产品申请入口。用户可在浏览金融产品后，通过标准化表单直接在线提交信贷或保险申请，系统会智能填充已知信息并引导用户完成必要资料的填写与上传。</t>
  </si>
  <si>
    <t>服务跟踪</t>
  </si>
  <si>
    <t>全流程透明化查询服务。用户提交信贷或保险申请后，可随时在此模块查看实时的处理状态，系统通过清晰的节点展示（如“资料审核中”、“额度审批中”、“合同签订”、“放款中”、“已放款”等）和进度条可视化呈现，让用户准确掌握当前所处的办理阶段。同时，关键节点会配有系统消息提醒，确保用户及时知晓进度变化。若申请被驳回或需补充材料，也会在此明确提示原因及操作方法，极大增强了服务过程的确定性与用户体验。</t>
  </si>
  <si>
    <t>服务提醒</t>
  </si>
  <si>
    <t>系统自动推送和消息中心站内信等方式，为用户提供关键节点的贴心提醒服务。该功能会在还款日、保费续缴截止日前主动发送提醒消息，避免用户因遗忘而产生逾期；同时还会及时推送申请进度更新、额度到期、政策变动等重要信息，确保用户随时掌握金融业务动态。所有提醒消息均支持短信、APP推送等多渠道送达，帮助用户高效管理金融事务，有效防范信用风险。</t>
  </si>
  <si>
    <t>我的服务</t>
  </si>
  <si>
    <t>用户在平台上的个人金融资产中心，为用户提供所有在用金融产品的集中管理功能。用户可在此查看已申请的信贷产品还款计划、还款记录、剩余本金等信息，以及已投保保单的详情、保障范围、理赔记录等。该模块通过清晰的账务视图和保单管理界面，帮助用户一站式掌握自身金融资产状态，实现还款、续保等业务的便捷管理，全面提升金融服务体验。</t>
  </si>
  <si>
    <t>人才就业服务</t>
  </si>
  <si>
    <t>培训指导</t>
  </si>
  <si>
    <t>该模块以图文、短视频、直播课等直观形式，系统化展示简历撰写技巧、面试应对方法、职场沟通礼仪、劳动合同权益保障等求职必备的“软技能”知识内容。通过真实案例解析、情景模拟和专家指导，帮助用户快速掌握求职核心要点，规避常见误区，显著提升求职成功率与职场生存能力。所有内容均支持随时随地学习与反复查阅，为用户提供一站式就业指导服务。</t>
  </si>
  <si>
    <t>创业指导</t>
  </si>
  <si>
    <t>专为农业电商创业者打造的实战型学习平台，聚焦电商运营全流程赋能。该模块提供涵盖店铺开通、产品上架、视觉设计、营销推广、客户服务、物流管理等环节的系统化课程，以视频教程、案例分析、直播答疑等形式，帮助用户快速掌握电商运营核心技能。学员可通过在线学习、实操练习与专家指导相结合的方式，全面提升创业能力，助力农产品线上销售与品牌建设。</t>
  </si>
  <si>
    <t>人才就业服务的智能岗位匹配引擎，通过智能算法为求职者精准推送优质岗位。系统基于用户的简历信息（如技能、经验、学历）、地理位置偏好及求职意向（如职位类型、薪资期望、行业领域），实时匹配并推荐契合度高的岗位信息，显著提升求职效率与成功率。推荐结果可直接在线投递，实现人岗快速对接。</t>
  </si>
  <si>
    <t>招聘检索</t>
  </si>
  <si>
    <t>为求职者提供高效精准的岗位搜索功能，支持按职位名称、公司名称、薪资范围、工作地点、经验要求、学历要求等多维度条件进行组合筛选和排序。用户可快速定位符合自身需求的招聘信息，并通过收藏、对比等功能优化求职决策，全面提升求职效率与针对性。</t>
  </si>
  <si>
    <t>人才就业服务的个人简历中心，为求职者提供全功能的在线简历管理工具。用户可自由创建、编辑和维护多份不同版本的简历，灵活设置公开或隐私状态以控制可见范围，并支持一键快速投递心仪职位。</t>
  </si>
  <si>
    <t>人才就业服务的应聘进度跟踪中心，为求职者提供全流程的应聘记录管理功能。用户可在此集中查看所有已投递的职位、企业反馈状态、收到的面试邀请、面试安排及结果等关键信息，并通过清晰的进度提示和消息提醒实时掌握求职动态。</t>
  </si>
  <si>
    <t>在线面试预约</t>
  </si>
  <si>
    <t>当求职者收到企业面试邀请后，可通过该功能直接查看面试官预留的可选时间段，并在线选择确认或提交新的时间建议。系统会自动同步双方时间安排，生成最终面试日程并发送提醒，极大简化了传统多次沟通协调的繁琐流程，提升招聘效率与体验。</t>
  </si>
  <si>
    <t>灾害检测预警服务</t>
  </si>
  <si>
    <t>服务开通订阅</t>
  </si>
  <si>
    <t>灾害检测预警服务的个性化定制入口，允许用户根据自身需求及所在地区，自主选择并订阅所需的预警服务。用户可灵活勾选关注的灾害类型（如气象灾害、地质灾害、病虫害等），设定预警接收方式（如APP推送、短信、邮件等），并自由管理订阅内容。系统会根据用户选择，精准推送相关预警信息，确保用户及时掌握风险动态，有效提升防灾减灾能力。</t>
  </si>
  <si>
    <t>病虫害在线检测</t>
  </si>
  <si>
    <t>该功能是灾害检测预警服务的智能诊断工具，集成先进的AI图像识别技术。用户通过上传农作物病斑、害虫图片，系统可自动进行图像分析、特征提取和模型比对，快速识别出可能的病虫害类型（如稻瘟病、玉米螟等），并给出识别可信度及简要的防治建议。该功能为农户提供便捷高效的初步诊断参考，助力早期发现和及时防治，减少作物损失。</t>
  </si>
  <si>
    <t>农业气象</t>
  </si>
  <si>
    <t>为农户提供精准的天气预报、历史气象数据查询及灾害预警服务。该功能基于用户地理位置，提供未来72小时精细化天气预报（包括降水、温度、风速等），以及未来15天的天气趋势预测，同时支持查询历史气象数据（如积温、降水分布等），帮助用户科学安排播种、灌溉、施肥等农事活动，有效规避气象灾害风险，提升农业生产应对气候变化的能力。</t>
  </si>
  <si>
    <t>灾害预警</t>
  </si>
  <si>
    <t>为用户提供及时、权威的灾害风险警示。系统会主动向订阅用户推送其关注地区由气象、水利、农业等部门发布的官方灾害预警信息（如暴雨、大风、冻害、病虫害等），详细包含预警级别、影响范围、预计持续时间、潜在风险及应对建议等关键内容。通过APP推送、短信等强提醒方式确保用户第一时间感知风险，为其采取防灾避灾措施争取宝贵时间，最大限度减少灾害损失。</t>
  </si>
  <si>
    <t>防治方案库</t>
  </si>
  <si>
    <t>灾害检测预警服务的智能应对支持系统，与病虫害识别功能深度联动。当用户通过识别功能确认病虫害类型后，系统会自动匹配并推送由农业专家审核的科学防治方案，包括推荐用药清单（注明剂量与安全间隔期）、非化学防治技术要点（如生物防治、物理防治等）、操作指南及注意事项。所有方案均遵循绿色防控理念，确保建议的科学性、安全性与实用性，助力用户高效、精准开展防治工作，减少作物损失与农药滥用风险。</t>
  </si>
  <si>
    <t>用户接入平台的核心入口，提供手机号验证码、密码两种主流注册与登录方式，兼顾安全性与便捷性。新用户可通过接收短信验证码快速完成账户注册，老用户可选择验证码或密码登录。系统采用加密传输与安全验证机制，确保账户信息安全。同时提供“退出登录”功能，用户可随时安全退出当前账户，有效保护隐私数据，满足多用户设备共享的使用场景。</t>
  </si>
  <si>
    <t>身份认证</t>
  </si>
  <si>
    <t>引导用户完成个人或经营主体（如农业企业、合作社、家庭农场等）的实名认证流程。用户需按照系统指引，提交真实身份信息并上传相关资质证明文件（如身份证、营业执照、土地承包合同等）。平台通过权威数据源核验信息真实性，审核通过后为用户账户赋予认证标识。该认证是使用政策申报、金融服务、产权交易等需要强信任背书服务的前置条件，确保平台服务的合规性、安全性与可靠性。</t>
  </si>
  <si>
    <t>在线咨询</t>
  </si>
  <si>
    <t>用户与平台官方客服的直接沟通渠道，提供即时、高效的人工支持服务。用户可通过该功能反馈使用中遇到的问题、提出改进建议或进行业务咨询，客服团队将及时响应并协助解决。系统支持文字、图片等多种沟通方式，确保问题描述清晰准确。所有咨询记录将保存便于追溯，助力平台持续优化服务质量，提升用户满意度。</t>
  </si>
  <si>
    <t>为用户提供的标准化建议收集通道，用户可通过结构化表单提交对平台功能、内容、服务体验的优化建议或异常问题（Bug）报告。表单支持文字描述、截图上传等功能，便于清晰描述问题场景。所有反馈将分类归档并直达产品团队，作为持续迭代优化的重要依据，助力平台不断提升用户体验。</t>
  </si>
  <si>
    <t>平台所有信息的统一聚合与管理枢纽，集成系统通知、业务动态和互动消息三大类内容。用户可在此查看政策公告、服务提醒（如灾害预警、还款提醒）、业务进度更新（如申报审核、面试邀请）、互动消息（如评论回复、专家答疑）等全部信息。消息支持按类型筛选、批量处理（如一键已读），确保用户高效管理各类通知，重要信息实时触达，避免遗漏关键动态。</t>
  </si>
  <si>
    <t>多场景高精度孪生建模</t>
  </si>
  <si>
    <t>园区建模</t>
  </si>
  <si>
    <t>通过融合无人机倾斜摄影、多光谱遥感与激光点云数据，对园区内地势起伏、水流路径、道路网络、农田边界、作物分布、树木群落及花草景观进行毫米级精度的三维实体建模。模型严格遵循真实地理坐标与空间尺度，支持地形水文分析、植被光谱特征还原及动态生长模拟，为园区规划、农业科研与生态管理提供可量测、可分析、可仿真的数字底座。</t>
  </si>
  <si>
    <t>设施建模</t>
  </si>
  <si>
    <t>通过BIM与实景三维融合技术，对植物工厂、玻璃温室、管理用房等建筑设施进行高精度结构化建模。模型完整还原设施外部形态、内部空间布局及材质纹理特征，支持光照模拟、能耗分析、设备联动控制等应用，为设施运维、生产调度和智能化管理提供可视化数字基础。</t>
  </si>
  <si>
    <t>设备建模</t>
  </si>
  <si>
    <t>通过三维参数化建模与实时数据驱动技术，对园区内摄像头、环境传感器、虫情测报仪、智能农机、无人机等设备进行高精度实体建模。模型严格遵循设备实际尺寸、外观材质及机械结构，支持设备状态实时映射。</t>
  </si>
  <si>
    <t>虚拟现实与可视化</t>
  </si>
  <si>
    <t>多终端自适应渲染引擎</t>
  </si>
  <si>
    <t>基于UE5的响应式渲染架构，支持4K大屏全景宏观渲染与桌面端高清模式无缝切换。通过UMG界面系统适配键鼠精准操作与触控交互，利用UE5的虚拟纹理和动态分辨率技术确保不同终端下的视觉保真度与性能优化。</t>
  </si>
  <si>
    <t>动态环境模拟系统</t>
  </si>
  <si>
    <t>采用高动态光照渲染技术，通过天文计算模型实时模拟任意日期与地理位置的太阳方位角与高度角，从而精准复现一天中从晨曦、正午到黄昏的连续光照变化与阴影方向、长短的细腻演变。同时，系统可接入实时气象数据API或预报数据，驱动虚拟场景中的天空大气、云层、光照强度与色温随之产生变化，模拟晴空万里、多云柔和、阴天沉郁等不同天气氛围。更进一步，还能基于气象数据可视化模拟出降雨、降雪、积霜等逼真的环境效果，极大提升了数字孪生场景的沉浸感与真实感，为环境分析与规划提供视觉依据。</t>
  </si>
  <si>
    <t>数据可视化叠加</t>
  </si>
  <si>
    <t>将静态的三维模型与动态的业务数据、物联网数据深度融合。它通过在虚拟设备、设施、作物等模型之上，直接叠加显示用户可直观理解的图形化信息，如：用绿色图标表示设备运行正常、红色闪烁图标表示故障告警、动态数据标签实时显示温度湿度等数值。这种叠加并非简单遮盖，而是与模型实体精准锚定，随视角移动而始终保持可视，从而将抽象的数据转化为场景中具象的、可理解的信息，创造出信息丰富的“数字镜像”，实现所见即所得的数据洞察。</t>
  </si>
  <si>
    <t>沉浸式交互</t>
  </si>
  <si>
    <t>虚拟漫游</t>
  </si>
  <si>
    <t>为用户提供高度自由的第一人称或第三人称视角的沉浸式探索体验。用户可像在真实世界中一样，在数字孪生园区内自由行走、穿越广阔的田间地头，深入温室内部的狭窄过道，甚至可以获得鸟瞰视角。系统精确还原了现实世界的空间尺度与布局，确保用户在虚拟巡查中获得与实地考察一致的空间感、距离感和尺度感，极大方便了对于园区布局、设施位置、作物长势的远程直观了解，是替代或辅助线下巡检的强大工具。</t>
  </si>
  <si>
    <t>自然交互与物体操控</t>
  </si>
  <si>
    <t>系统定义了一套丰富的可交互物体体系，并利用UE5的物理引擎为其赋予逼真的交互反馈。用户可通过点击、拖拽等操作与场景中的物体进行互动，例如：点击虚拟灯光开关按钮，开关模型会播放按压动画，同时触发场景中灯光照明效果的实时变化，并可通过物联网接口联动控制现实世界中的真实设备开关状态。这种基于物理模拟的交互极大增强了操作的直观性与系统的趣味性，使数字孪生不再是静态的展示，而是可操作的动态模型。</t>
  </si>
  <si>
    <t>园区巡检</t>
  </si>
  <si>
    <t>专为安防与环境监控设计。用户可在系统内快速定位并调取部署在园区关键节点的实时监控视频流，并将其画面以画中画形式嵌入三维场景的对应位置，或直接跳转至详细监控画面。同时，系统支持基于场景区域范围进行数据巡检</t>
  </si>
  <si>
    <t>设备运行动画</t>
  </si>
  <si>
    <t>为更直观地展示设备的运行状态，系统为各类设备内置了高仿真度的运行动画。这些动画并非简单装饰，而是与设备的真实运行逻辑相关联。例如：当二氧化碳发生器启动时，其三维模型不仅会有部件转动的机械动画，还会在其出气口模拟渲染出淡淡的气体扩散视觉效果；水泵运行时会伴有水流动画。这种视觉化的表达使得设备状态一目了然，远超纯文字或图标提示，让管理者能瞬间把握设备工作情形。</t>
  </si>
  <si>
    <t>基地总览</t>
  </si>
  <si>
    <t>种植信息总览</t>
  </si>
  <si>
    <t>本模块是一个集中的数据仪表盘，动态聚合并呈现与农业生产相关的核心业务数据。它以清晰易读的图表、卡片和列表形式，展示当前种植作物的种类、面积、生长阶段信息，历次的农事操作记录（如播种、施肥、灌溉），以及农资（种子、化肥、农药）的库存与使用情况统计。为用户提供一个全局的视角，快速了解农场生产的整体运营面貌，支撑决策制定。</t>
  </si>
  <si>
    <t>区域信息概览</t>
  </si>
  <si>
    <t>专注于园区内部不同功能区域的精细化信息管理。系统将园区划分为若干逻辑区域（如1号温室、东区露地、育苗区等），并为每个区域创建了信息档案。用户点击任意区域，即可立刻查看该区域的详细介绍、当前种植的作物及其状态、历史产量数据，以及该区域的直接负责人及其联系方式。实现了空间位置与管理信息的紧密结合，方便进行责任追溯与分区精细化管控。</t>
  </si>
  <si>
    <t>数据图表、报表</t>
  </si>
  <si>
    <t>内置强大的数据分析与可视化引擎，能够对接入的海量时空数据（如气象、环境传感器、生产数据）进行多维度、穿透式的挖掘与分析。它可生成时间序列折线图、地理空间热力图、不同维度的对比柱状图等，揭示数据背后的规律。同时，能自动聚合各类业务数据，生成每日、每周、每月的可视化经营报表，清晰呈现如“种植总面积”、“本月采收总量”、“平均能耗”等核心绩效指标（KPI），为管理决策提供数据支持。</t>
  </si>
  <si>
    <t>农机数字镜像</t>
  </si>
  <si>
    <t>实时状态同步与监控</t>
  </si>
  <si>
    <t>集成物联网（IoT）技术，系统能够实时接收来自物理世界农机、设备上的传感器数据，并驱动其对应的数字孪生体同步更新。这包括：通过GPS/北斗定位信息，在地图和三维场景中精确实时显示农机的移动轨迹与位置；实时获取并显示其工作参数（如发动机转速、作业面积）；更重要的是，系统能根据数据分析自动判断农机当前处于“作业中”、“停靠待命”或“熄火停机”状态，并在场景中用不同颜色的图标进行可视化区分，实现对整个园区移动资产的实时透明化监控。</t>
  </si>
  <si>
    <t>多维态势感知</t>
  </si>
  <si>
    <t>多源数据融合告警</t>
  </si>
  <si>
    <t>充当一个集中的告警大脑，能够处理来自物联网平台、业务系统API、数据库等多种异构数据源的数据流。它内置了一套高度灵活的告警规则引擎，允许管理员根据业务需求自定义复杂的告警条件阈值（如“温度连续10分钟高于35℃”且“湿度低于50%”）。引擎持续对输入的数据流进行逻辑判断，一旦满足条件即触发告警，为后续的精准定位与可视化呈现提供事件来源。</t>
  </si>
  <si>
    <t>三维空间精准定位</t>
  </si>
  <si>
    <t>此功能是连接数据告警与三维场景的关键桥梁。当告警事件被规则引擎触发后，系统能通过预定义的映射关系，自动、快速地将该数据点（如某个温湿度传感器ID）与其在三维数字孪生场景中的精确几何空间位置进行匹配绑定。无论告警源是田间的一个小型传感器还是温室里的大型设备，系统都能立即在庞大的三维模型中锁定其对应的虚拟物体，为下一步的高亮可视化提示奠定坚实基础，确保运维人员能够“一秒定位”问题所在。</t>
  </si>
  <si>
    <t>动态视觉告警呈现</t>
  </si>
  <si>
    <t>在完成精准空间定位后，系统利用UE5的高级视觉特效能力，在三维场景中对异常目标进行高优先级、强提示性的动态视觉渲染。告警呈现方式多样且可配置，包括但不限于：将故障设备模型变为醒目的红色、使其呈现周期性的脉冲闪烁效果、在物体周围生成动态旋转的光环进行高亮，以及在物体上方悬浮显示一个明显的告警图标（如感叹号）。这些效果旨在迅速吸引用户注意力，确保异常情况不被遗漏。</t>
  </si>
  <si>
    <t>鸿蒙设备中枢控制台</t>
  </si>
  <si>
    <t>设备状态全景监控墙</t>
  </si>
  <si>
    <t>本功能提供一个全景式、集中化的设备监控界面。它通过深度集成鸿蒙分布式能力，能够无缝接入并统一管理各类异构终端设备，以卡片、列表和拓扑图等直观形式，全景展示每个设备的关键实时数据（如环境传感器的数值、设备的运行参数）和详细运行状态（如在线/离线、开关状态、运行时长、故障代码等）。支持按物理区域、设备类型或基于鸿蒙超级终端特性的功能逻辑进行动态设备分组，实现分层分级、精细化的管控。所有设备状态信息均通过鸿蒙的统一数据协议进行实时同步与更新，确保监控信息的准确性与一致性，为用户提供一站式设备管理入口。</t>
  </si>
  <si>
    <t xml:space="preserve"> 设备控制</t>
  </si>
  <si>
    <t>本功能是鸿蒙设备中枢控制台的关键控制枢纽，依托鸿蒙系统的分布式软总线和设备虚拟化能力，实现了对园区内鸿蒙生态及第三方接入设备的集中化、智能化控制。用户可在控制台界面上，直接对单个设备进行实时精准遥控，如点击虚拟按钮即可通过鸿蒙的安全通道远程开启/关闭指定的灌溉阀门或补光灯，操作指令通过鸿蒙的设备能力接口高效、可靠地送达并执行。系统深度融合鸿蒙的超级终端特性，支持按场景需求自动发现、组合并批量操控多个设备，形成协同工作的设备群组（如一键开启整个温室的补光与通风系统），极大提升了跨设备协同管理的效率与自动化水平。所有控制操作均遵循鸿蒙的安全权限管理框架，确保控制指令的合法性与安全性。</t>
  </si>
  <si>
    <t>数据采集和处理</t>
  </si>
  <si>
    <t>数据处理</t>
  </si>
  <si>
    <t>负责接收来自不同源头、不同格式、不同频率的原始数据流（如IoT传感器数据、业务数据、外部API数据），并对其进行一系列严格的预处理。包括数据清洗（去除无效、异常值）、数据融合（关联不同来源的同一实体数据）、时空对齐（将数据打上统一的时间戳和位置标签）、以及数据增强（插补、计算衍生指标）。最终输出纯净、结构化、时空一致的高质量数据流，为上游的数字孪生体驱动和各类智能应用提供可靠燃料。</t>
  </si>
  <si>
    <t>数据关联</t>
  </si>
  <si>
    <t>在数据处理过程中，会强制将每一份数据与其在现实世界中的上下文进行关联绑定。例如，一个土壤湿度读数不仅是一个数值，它会被明确关联到其所属的特定传感器ID，该传感器所部署的具体地理坐标，该坐标所属的特定地块，以及该地块当前种植的作物品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</si>
</sst>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name val="宋体"/>
      <charset val="134"/>
      <scheme val="minor"/>
    </font>
    <font>
      <sz val="11"/>
      <name val="宋体"/>
      <charset val="134"/>
      <scheme val="minor"/>
    </font>
    <font>
      <sz val="10.5"/>
      <name val="宋体"/>
      <charset val="134"/>
    </font>
    <font>
      <sz val="11"/>
      <name val="宋体"/>
      <charset val="134"/>
    </font>
    <font>
      <sz val="11"/>
      <name val="Segoe UI"/>
      <charset val="134"/>
    </font>
    <font>
      <sz val="12"/>
      <name val="宋体"/>
      <charset val="134"/>
    </font>
    <font>
      <sz val="12"/>
      <color rgb="FF33333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Times New Roman"/>
      <charset val="134"/>
    </font>
  </fonts>
  <fills count="35">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5" borderId="9" applyNumberFormat="0" applyAlignment="0" applyProtection="0">
      <alignment vertical="center"/>
    </xf>
    <xf numFmtId="0" fontId="17" fillId="6" borderId="10" applyNumberFormat="0" applyAlignment="0" applyProtection="0">
      <alignment vertical="center"/>
    </xf>
    <xf numFmtId="0" fontId="18" fillId="6" borderId="9" applyNumberFormat="0" applyAlignment="0" applyProtection="0">
      <alignment vertical="center"/>
    </xf>
    <xf numFmtId="0" fontId="19" fillId="7"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76">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0" fillId="0" borderId="1" xfId="0" applyFill="1" applyBorder="1" applyAlignment="1">
      <alignment horizontal="left" vertical="center"/>
    </xf>
    <xf numFmtId="0" fontId="2"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2" fillId="0" borderId="1" xfId="0" applyFont="1" applyFill="1" applyBorder="1" applyAlignment="1">
      <alignment horizontal="left" vertical="center" wrapText="1"/>
    </xf>
    <xf numFmtId="0" fontId="0" fillId="0" borderId="1" xfId="0" applyFill="1" applyBorder="1" applyAlignment="1">
      <alignment vertical="center"/>
    </xf>
    <xf numFmtId="0" fontId="0" fillId="0" borderId="1" xfId="0" applyFont="1" applyBorder="1" applyAlignment="1">
      <alignment horizontal="left" vertical="center" wrapText="1"/>
    </xf>
    <xf numFmtId="0" fontId="0" fillId="0" borderId="1" xfId="0" applyFill="1" applyBorder="1" applyAlignment="1">
      <alignment horizontal="center" vertical="center" wrapText="1"/>
    </xf>
    <xf numFmtId="0" fontId="2" fillId="0" borderId="1" xfId="0" applyFont="1" applyBorder="1" applyAlignment="1">
      <alignment horizontal="left" vertical="center" wrapText="1"/>
    </xf>
    <xf numFmtId="0" fontId="0" fillId="0" borderId="1" xfId="0" applyBorder="1" applyAlignment="1">
      <alignment vertical="center" wrapText="1"/>
    </xf>
    <xf numFmtId="0" fontId="0" fillId="0" borderId="1" xfId="0" applyFill="1" applyBorder="1" applyAlignment="1">
      <alignment vertical="center" wrapText="1"/>
    </xf>
    <xf numFmtId="0" fontId="0" fillId="0" borderId="1" xfId="0" applyFont="1" applyBorder="1" applyAlignment="1">
      <alignment vertical="center" wrapText="1"/>
    </xf>
    <xf numFmtId="0" fontId="4" fillId="2" borderId="1" xfId="0" applyFont="1" applyFill="1" applyBorder="1" applyAlignment="1">
      <alignment horizontal="left" vertical="center" wrapText="1"/>
    </xf>
    <xf numFmtId="0" fontId="0" fillId="0" borderId="1" xfId="0"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left" vertical="center"/>
    </xf>
    <xf numFmtId="0" fontId="0" fillId="0" borderId="1" xfId="0" applyFont="1" applyFill="1" applyBorder="1" applyAlignment="1">
      <alignment horizontal="center" vertical="center"/>
    </xf>
    <xf numFmtId="0" fontId="0" fillId="0" borderId="1" xfId="0" applyFont="1" applyBorder="1" applyAlignment="1">
      <alignment horizontal="left" vertical="center"/>
    </xf>
    <xf numFmtId="0" fontId="2" fillId="0" borderId="1" xfId="0" applyFont="1" applyBorder="1" applyAlignment="1">
      <alignment horizontal="left" vertical="center"/>
    </xf>
    <xf numFmtId="0" fontId="4" fillId="0"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0"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6" fillId="0" borderId="1" xfId="0" applyFont="1" applyFill="1" applyBorder="1" applyAlignment="1">
      <alignment horizontal="left" vertical="center"/>
    </xf>
    <xf numFmtId="0" fontId="6"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vertical="center" wrapText="1"/>
    </xf>
    <xf numFmtId="0" fontId="0" fillId="0" borderId="0" xfId="0" applyFill="1" applyAlignment="1">
      <alignment horizontal="left" vertical="center" wrapText="1"/>
    </xf>
    <xf numFmtId="0" fontId="1" fillId="0" borderId="1" xfId="0" applyFont="1" applyFill="1" applyBorder="1" applyAlignment="1">
      <alignment horizontal="left" vertical="center" wrapText="1"/>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1" xfId="0" applyFill="1" applyBorder="1" applyAlignment="1">
      <alignment horizontal="left" vertical="center" wrapText="1"/>
    </xf>
    <xf numFmtId="0" fontId="0" fillId="0" borderId="4" xfId="0" applyFill="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7" fillId="0" borderId="1" xfId="0" applyFont="1" applyBorder="1" applyAlignment="1">
      <alignment horizontal="left" vertical="center" wrapText="1"/>
    </xf>
    <xf numFmtId="0" fontId="0" fillId="0" borderId="0" xfId="0" applyAlignment="1">
      <alignment horizontal="left" vertical="center"/>
    </xf>
    <xf numFmtId="0" fontId="0" fillId="0" borderId="1" xfId="0" applyBorder="1" applyAlignment="1">
      <alignment horizontal="center" vertical="center"/>
    </xf>
    <xf numFmtId="0" fontId="2" fillId="3" borderId="1" xfId="0" applyFont="1" applyFill="1" applyBorder="1" applyAlignment="1">
      <alignment horizontal="left" vertical="center" wrapText="1"/>
    </xf>
    <xf numFmtId="0" fontId="2" fillId="3" borderId="1" xfId="0" applyFont="1" applyFill="1" applyBorder="1">
      <alignment vertical="center"/>
    </xf>
    <xf numFmtId="0" fontId="2" fillId="3" borderId="2" xfId="0" applyFont="1" applyFill="1" applyBorder="1" applyAlignment="1">
      <alignment horizontal="left" vertical="center"/>
    </xf>
    <xf numFmtId="0" fontId="2" fillId="3" borderId="1" xfId="0" applyFont="1" applyFill="1" applyBorder="1" applyAlignment="1">
      <alignment horizontal="left" vertical="center"/>
    </xf>
    <xf numFmtId="0" fontId="0" fillId="3" borderId="5" xfId="0" applyFill="1" applyBorder="1">
      <alignment vertical="center"/>
    </xf>
    <xf numFmtId="0" fontId="2" fillId="3" borderId="4" xfId="0" applyFont="1" applyFill="1" applyBorder="1" applyAlignment="1">
      <alignment horizontal="left" vertical="center"/>
    </xf>
    <xf numFmtId="0" fontId="0" fillId="3" borderId="1" xfId="0" applyFill="1" applyBorder="1" applyAlignment="1">
      <alignment horizontal="left" vertical="center"/>
    </xf>
    <xf numFmtId="0" fontId="0" fillId="3" borderId="1" xfId="0" applyFill="1" applyBorder="1">
      <alignment vertical="center"/>
    </xf>
    <xf numFmtId="0" fontId="2" fillId="0" borderId="1" xfId="0" applyFont="1" applyFill="1" applyBorder="1" applyAlignment="1">
      <alignment horizontal="left" vertical="center"/>
    </xf>
    <xf numFmtId="0" fontId="2" fillId="0" borderId="1" xfId="0" applyFont="1" applyBorder="1">
      <alignment vertical="center"/>
    </xf>
    <xf numFmtId="0" fontId="2" fillId="0" borderId="3" xfId="0" applyFont="1" applyFill="1" applyBorder="1" applyAlignment="1">
      <alignment horizontal="left" vertical="center"/>
    </xf>
    <xf numFmtId="0" fontId="7" fillId="0" borderId="1" xfId="0" applyFont="1" applyBorder="1">
      <alignment vertical="center"/>
    </xf>
    <xf numFmtId="0" fontId="0" fillId="0" borderId="1" xfId="0" applyBorder="1">
      <alignment vertical="center"/>
    </xf>
    <xf numFmtId="0" fontId="7" fillId="0" borderId="1" xfId="0" applyFont="1" applyBorder="1" applyAlignment="1">
      <alignment horizontal="left" vertical="center"/>
    </xf>
    <xf numFmtId="0" fontId="2" fillId="0" borderId="4" xfId="0" applyFont="1" applyFill="1" applyBorder="1" applyAlignment="1">
      <alignment horizontal="left" vertical="center"/>
    </xf>
    <xf numFmtId="0" fontId="2" fillId="0" borderId="5" xfId="0" applyFont="1" applyBorder="1">
      <alignment vertical="center"/>
    </xf>
    <xf numFmtId="0" fontId="0" fillId="0" borderId="2" xfId="0" applyBorder="1" applyAlignment="1">
      <alignment horizontal="left" vertical="center"/>
    </xf>
    <xf numFmtId="0" fontId="2" fillId="0" borderId="5" xfId="0" applyFont="1" applyBorder="1" applyAlignment="1">
      <alignment horizontal="righ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lignment vertical="center"/>
    </xf>
    <xf numFmtId="0" fontId="0" fillId="0" borderId="1" xfId="0" applyBorder="1" applyAlignment="1">
      <alignment horizontal="left" vertical="center"/>
    </xf>
    <xf numFmtId="0" fontId="0" fillId="3" borderId="0" xfId="0" applyFill="1" applyAlignment="1">
      <alignment horizontal="right" vertical="center"/>
    </xf>
    <xf numFmtId="0" fontId="0" fillId="3" borderId="2" xfId="0" applyFill="1" applyBorder="1" applyAlignment="1">
      <alignment horizontal="right" vertical="center"/>
    </xf>
    <xf numFmtId="0" fontId="0" fillId="3" borderId="4" xfId="0" applyFill="1" applyBorder="1" applyAlignment="1">
      <alignment horizontal="right"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0" borderId="4" xfId="0" applyBorder="1" applyAlignment="1">
      <alignment horizontal="right" vertical="center"/>
    </xf>
    <xf numFmtId="0" fontId="0" fillId="0" borderId="1" xfId="0"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G32"/>
  <sheetViews>
    <sheetView zoomScale="95" zoomScaleNormal="95" workbookViewId="0">
      <selection activeCell="I17" sqref="I17"/>
    </sheetView>
  </sheetViews>
  <sheetFormatPr defaultColWidth="8.88461538461539" defaultRowHeight="16.8" outlineLevelCol="6"/>
  <cols>
    <col min="2" max="2" width="31.6923076923077" style="45" customWidth="1"/>
    <col min="3" max="3" width="32.1538461538462" customWidth="1"/>
    <col min="4" max="4" width="11.6923076923077" customWidth="1"/>
    <col min="5" max="5" width="15.1538461538462" customWidth="1"/>
  </cols>
  <sheetData>
    <row r="1" spans="2:5">
      <c r="B1" s="46" t="s">
        <v>0</v>
      </c>
      <c r="C1" s="5" t="s">
        <v>1</v>
      </c>
      <c r="D1" s="5" t="s">
        <v>2</v>
      </c>
      <c r="E1" s="46" t="s">
        <v>3</v>
      </c>
    </row>
    <row r="2" ht="17" spans="2:7">
      <c r="B2" s="47" t="s">
        <v>4</v>
      </c>
      <c r="C2" s="47" t="s">
        <v>4</v>
      </c>
      <c r="D2" s="48">
        <f>'（1）AI表型鉴定与分析系统'!G45</f>
        <v>98</v>
      </c>
      <c r="E2" s="54">
        <f>D2</f>
        <v>98</v>
      </c>
      <c r="G2" s="69" t="s">
        <v>5</v>
      </c>
    </row>
    <row r="3" spans="2:5">
      <c r="B3" s="49" t="s">
        <v>6</v>
      </c>
      <c r="C3" s="50" t="s">
        <v>7</v>
      </c>
      <c r="D3" s="51">
        <f>'（1-1）AI表型分析模型'!H13</f>
        <v>72</v>
      </c>
      <c r="E3" s="70">
        <f>SUM(D3:D4)</f>
        <v>160</v>
      </c>
    </row>
    <row r="4" spans="2:5">
      <c r="B4" s="52"/>
      <c r="C4" s="50" t="s">
        <v>8</v>
      </c>
      <c r="D4" s="51">
        <f>'（1-1）AI表型分析模型'!H25</f>
        <v>88</v>
      </c>
      <c r="E4" s="71"/>
    </row>
    <row r="5" ht="17" spans="2:7">
      <c r="B5" s="47" t="s">
        <v>9</v>
      </c>
      <c r="C5" s="47" t="s">
        <v>9</v>
      </c>
      <c r="D5" s="48">
        <f>'（1-2）多模态育种信息数据库'!G9</f>
        <v>98</v>
      </c>
      <c r="E5" s="54">
        <f>D5</f>
        <v>98</v>
      </c>
      <c r="G5" s="69">
        <f>E2+E5+E3+E6</f>
        <v>370</v>
      </c>
    </row>
    <row r="6" spans="2:5">
      <c r="B6" s="53" t="s">
        <v>10</v>
      </c>
      <c r="C6" s="54" t="s">
        <v>10</v>
      </c>
      <c r="D6" s="51">
        <f>'（1-3）种子品种识别系统 '!G12</f>
        <v>14</v>
      </c>
      <c r="E6" s="54">
        <f>D6</f>
        <v>14</v>
      </c>
    </row>
    <row r="7" spans="2:5">
      <c r="B7" s="55" t="s">
        <v>11</v>
      </c>
      <c r="C7" s="55" t="s">
        <v>11</v>
      </c>
      <c r="D7" s="56">
        <f>'（2）AI作物模型管理系统'!G51</f>
        <v>160</v>
      </c>
      <c r="E7" s="59">
        <f>D7</f>
        <v>160</v>
      </c>
    </row>
    <row r="8" ht="17.6" spans="2:5">
      <c r="B8" s="57" t="s">
        <v>12</v>
      </c>
      <c r="C8" s="58" t="s">
        <v>13</v>
      </c>
      <c r="D8" s="59">
        <f>'（2-2）AI作物生长模型-油菜'!H8</f>
        <v>64</v>
      </c>
      <c r="E8" s="72">
        <f>SUM(D8:D13)</f>
        <v>710</v>
      </c>
    </row>
    <row r="9" ht="17.6" spans="2:5">
      <c r="B9" s="57"/>
      <c r="C9" s="60" t="s">
        <v>14</v>
      </c>
      <c r="D9" s="59">
        <f>'（2-2）AI作物生长模型-油菜'!H37</f>
        <v>269</v>
      </c>
      <c r="E9" s="73"/>
    </row>
    <row r="10" ht="17.6" spans="2:5">
      <c r="B10" s="57"/>
      <c r="C10" s="60" t="s">
        <v>15</v>
      </c>
      <c r="D10" s="59">
        <f>'（2-2）AI作物生长模型-油菜'!H56</f>
        <v>161.5</v>
      </c>
      <c r="E10" s="73"/>
    </row>
    <row r="11" ht="17.6" spans="2:5">
      <c r="B11" s="57"/>
      <c r="C11" s="60" t="s">
        <v>16</v>
      </c>
      <c r="D11" s="59">
        <f>'（2-2）AI作物生长模型-油菜'!H63</f>
        <v>59.5</v>
      </c>
      <c r="E11" s="73"/>
    </row>
    <row r="12" ht="17.6" spans="2:5">
      <c r="B12" s="57"/>
      <c r="C12" s="60" t="s">
        <v>17</v>
      </c>
      <c r="D12" s="59">
        <f>'（2-2）AI作物生长模型-油菜'!H66</f>
        <v>46</v>
      </c>
      <c r="E12" s="73"/>
    </row>
    <row r="13" ht="17.6" spans="2:5">
      <c r="B13" s="61"/>
      <c r="C13" s="60" t="s">
        <v>18</v>
      </c>
      <c r="D13" s="59">
        <f>'（2-2）AI作物生长模型-油菜'!H73</f>
        <v>110</v>
      </c>
      <c r="E13" s="74"/>
    </row>
    <row r="14" spans="2:5">
      <c r="B14" s="55" t="s">
        <v>19</v>
      </c>
      <c r="C14" s="55" t="s">
        <v>19</v>
      </c>
      <c r="D14" s="62">
        <f>'（3）智慧农业数据管理系统'!G49</f>
        <v>115</v>
      </c>
      <c r="E14" s="59">
        <f>D14</f>
        <v>115</v>
      </c>
    </row>
    <row r="15" spans="2:5">
      <c r="B15" s="63" t="s">
        <v>20</v>
      </c>
      <c r="C15" s="55" t="s">
        <v>21</v>
      </c>
      <c r="D15" s="64">
        <f>'（4）智慧农业生产管理系统'!I26</f>
        <v>50</v>
      </c>
      <c r="E15" s="75">
        <f>SUM(D15:D21)</f>
        <v>280</v>
      </c>
    </row>
    <row r="16" spans="2:5">
      <c r="B16" s="65"/>
      <c r="C16" s="55" t="s">
        <v>22</v>
      </c>
      <c r="D16" s="64">
        <f>'（4）智慧农业生产管理系统'!I47</f>
        <v>44</v>
      </c>
      <c r="E16" s="75"/>
    </row>
    <row r="17" spans="2:5">
      <c r="B17" s="65"/>
      <c r="C17" s="55" t="s">
        <v>23</v>
      </c>
      <c r="D17" s="64">
        <f>'（4）智慧农业生产管理系统'!I73</f>
        <v>34.5</v>
      </c>
      <c r="E17" s="75"/>
    </row>
    <row r="18" spans="2:5">
      <c r="B18" s="65"/>
      <c r="C18" s="55" t="s">
        <v>24</v>
      </c>
      <c r="D18" s="64">
        <f>'（4）智慧农业生产管理系统'!I103</f>
        <v>53.5</v>
      </c>
      <c r="E18" s="75"/>
    </row>
    <row r="19" spans="2:5">
      <c r="B19" s="65"/>
      <c r="C19" s="55" t="s">
        <v>25</v>
      </c>
      <c r="D19" s="64">
        <f>'（4）智慧农业生产管理系统'!I121</f>
        <v>34</v>
      </c>
      <c r="E19" s="75"/>
    </row>
    <row r="20" spans="2:5">
      <c r="B20" s="65"/>
      <c r="C20" s="55" t="s">
        <v>26</v>
      </c>
      <c r="D20" s="64">
        <f>'（4）智慧农业生产管理系统'!I143</f>
        <v>47.5</v>
      </c>
      <c r="E20" s="75"/>
    </row>
    <row r="21" spans="2:5">
      <c r="B21" s="66"/>
      <c r="C21" s="55" t="s">
        <v>27</v>
      </c>
      <c r="D21" s="64">
        <f>'（4）智慧农业生产管理系统'!I163</f>
        <v>16.5</v>
      </c>
      <c r="E21" s="75"/>
    </row>
    <row r="22" spans="2:5">
      <c r="B22" s="55" t="s">
        <v>28</v>
      </c>
      <c r="C22" s="55" t="s">
        <v>28</v>
      </c>
      <c r="D22" s="64">
        <f>'（4-1）智慧农业生产管理APP '!H40</f>
        <v>65</v>
      </c>
      <c r="E22" s="75">
        <f>D22</f>
        <v>65</v>
      </c>
    </row>
    <row r="23" spans="2:5">
      <c r="B23" s="63" t="s">
        <v>29</v>
      </c>
      <c r="C23" s="55" t="s">
        <v>30</v>
      </c>
      <c r="D23" s="62">
        <f>'（5）三农智慧云服务平台'!I32</f>
        <v>56.5</v>
      </c>
      <c r="E23" s="75">
        <f>SUM(D23:D29)</f>
        <v>385</v>
      </c>
    </row>
    <row r="24" spans="2:5">
      <c r="B24" s="65"/>
      <c r="C24" s="55" t="s">
        <v>31</v>
      </c>
      <c r="D24" s="62">
        <f>'（5）三农智慧云服务平台'!I56</f>
        <v>52</v>
      </c>
      <c r="E24" s="75"/>
    </row>
    <row r="25" spans="2:5">
      <c r="B25" s="65"/>
      <c r="C25" s="55" t="s">
        <v>32</v>
      </c>
      <c r="D25" s="62">
        <f>'（5）三农智慧云服务平台'!I86</f>
        <v>57.5</v>
      </c>
      <c r="E25" s="75"/>
    </row>
    <row r="26" spans="2:5">
      <c r="B26" s="65"/>
      <c r="C26" s="55" t="s">
        <v>33</v>
      </c>
      <c r="D26" s="62">
        <f>'（5）三农智慧云服务平台'!I113</f>
        <v>56.5</v>
      </c>
      <c r="E26" s="75"/>
    </row>
    <row r="27" spans="2:5">
      <c r="B27" s="65"/>
      <c r="C27" s="55" t="s">
        <v>34</v>
      </c>
      <c r="D27" s="62">
        <f>'（5）三农智慧云服务平台'!I141</f>
        <v>55</v>
      </c>
      <c r="E27" s="75"/>
    </row>
    <row r="28" spans="2:5">
      <c r="B28" s="65"/>
      <c r="C28" s="55" t="s">
        <v>35</v>
      </c>
      <c r="D28" s="62">
        <f>'（5）三农智慧云服务平台'!I176</f>
        <v>62.5</v>
      </c>
      <c r="E28" s="75"/>
    </row>
    <row r="29" spans="2:5">
      <c r="B29" s="66"/>
      <c r="C29" s="55" t="s">
        <v>36</v>
      </c>
      <c r="D29" s="62">
        <f>'（5）三农智慧云服务平台'!I196</f>
        <v>45</v>
      </c>
      <c r="E29" s="75"/>
    </row>
    <row r="30" spans="2:5">
      <c r="B30" s="55" t="s">
        <v>37</v>
      </c>
      <c r="C30" s="55" t="s">
        <v>37</v>
      </c>
      <c r="D30" s="64">
        <f>'（5-1）三农智慧云服务平台 APP'!H41</f>
        <v>60</v>
      </c>
      <c r="E30" s="75">
        <f>D30</f>
        <v>60</v>
      </c>
    </row>
    <row r="31" spans="2:5">
      <c r="B31" s="55" t="s">
        <v>38</v>
      </c>
      <c r="C31" s="55" t="s">
        <v>38</v>
      </c>
      <c r="D31" s="67">
        <f>'（6）数字孪生展示系统'!G24</f>
        <v>58</v>
      </c>
      <c r="E31" s="75">
        <f>D31</f>
        <v>58</v>
      </c>
    </row>
    <row r="32" spans="2:7">
      <c r="B32" s="68" t="s">
        <v>39</v>
      </c>
      <c r="C32" s="59"/>
      <c r="D32" s="59"/>
      <c r="E32" s="75">
        <f>SUM(E2:E31)</f>
        <v>2203</v>
      </c>
      <c r="G32">
        <f>E32-G5</f>
        <v>1833</v>
      </c>
    </row>
  </sheetData>
  <mergeCells count="8">
    <mergeCell ref="B3:B4"/>
    <mergeCell ref="B8:B13"/>
    <mergeCell ref="B15:B21"/>
    <mergeCell ref="B23:B29"/>
    <mergeCell ref="E3:E4"/>
    <mergeCell ref="E8:E13"/>
    <mergeCell ref="E15:E21"/>
    <mergeCell ref="E23:E29"/>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
  <sheetViews>
    <sheetView zoomScale="80" zoomScaleNormal="80" topLeftCell="A9" workbookViewId="0">
      <selection activeCell="D13" sqref="D13:F13"/>
    </sheetView>
  </sheetViews>
  <sheetFormatPr defaultColWidth="8.90384615384615" defaultRowHeight="16.8" outlineLevelCol="6"/>
  <cols>
    <col min="1" max="3" width="16.1730769230769" style="2" customWidth="1"/>
    <col min="4" max="4" width="40" style="2" customWidth="1"/>
    <col min="5" max="5" width="11.4134615384615" style="1" customWidth="1"/>
    <col min="6" max="6" width="77.4519230769231" style="2" customWidth="1"/>
    <col min="7" max="7" width="17.625" style="3" customWidth="1"/>
    <col min="8" max="16384" width="8.90384615384615" style="3"/>
  </cols>
  <sheetData>
    <row r="1" s="1" customFormat="1" ht="34" spans="1:7">
      <c r="A1" s="4" t="s">
        <v>40</v>
      </c>
      <c r="B1" s="4" t="s">
        <v>41</v>
      </c>
      <c r="C1" s="4" t="s">
        <v>42</v>
      </c>
      <c r="D1" s="4" t="s">
        <v>43</v>
      </c>
      <c r="E1" s="4" t="s">
        <v>44</v>
      </c>
      <c r="F1" s="4" t="s">
        <v>45</v>
      </c>
      <c r="G1" s="4" t="s">
        <v>46</v>
      </c>
    </row>
    <row r="2" ht="116" customHeight="1" spans="1:7">
      <c r="A2" s="8" t="s">
        <v>47</v>
      </c>
      <c r="B2" s="24"/>
      <c r="C2" s="24"/>
      <c r="D2" s="24" t="s">
        <v>48</v>
      </c>
      <c r="E2" s="8"/>
      <c r="F2" s="13" t="s">
        <v>49</v>
      </c>
      <c r="G2" s="12">
        <v>2</v>
      </c>
    </row>
    <row r="3" ht="87" customHeight="1" spans="1:7">
      <c r="A3" s="8"/>
      <c r="B3" s="24"/>
      <c r="C3" s="24"/>
      <c r="D3" s="24" t="s">
        <v>50</v>
      </c>
      <c r="E3" s="8"/>
      <c r="F3" s="13" t="s">
        <v>51</v>
      </c>
      <c r="G3" s="12">
        <v>1</v>
      </c>
    </row>
    <row r="4" ht="73" customHeight="1" spans="1:7">
      <c r="A4" s="8"/>
      <c r="B4" s="24"/>
      <c r="C4" s="24"/>
      <c r="D4" s="24" t="s">
        <v>47</v>
      </c>
      <c r="E4" s="8"/>
      <c r="F4" s="13" t="s">
        <v>52</v>
      </c>
      <c r="G4" s="12">
        <v>2.5</v>
      </c>
    </row>
    <row r="5" ht="75" customHeight="1" spans="1:7">
      <c r="A5" s="8" t="s">
        <v>53</v>
      </c>
      <c r="B5" s="24"/>
      <c r="C5" s="24"/>
      <c r="D5" s="24" t="s">
        <v>53</v>
      </c>
      <c r="E5" s="8"/>
      <c r="F5" s="13" t="s">
        <v>54</v>
      </c>
      <c r="G5" s="12">
        <v>2</v>
      </c>
    </row>
    <row r="6" ht="106" customHeight="1" spans="1:7">
      <c r="A6" s="8"/>
      <c r="B6" s="24"/>
      <c r="C6" s="24"/>
      <c r="D6" s="24" t="s">
        <v>55</v>
      </c>
      <c r="E6" s="8"/>
      <c r="F6" s="13" t="s">
        <v>56</v>
      </c>
      <c r="G6" s="12">
        <v>2</v>
      </c>
    </row>
    <row r="7" ht="87" customHeight="1" spans="1:7">
      <c r="A7" s="8"/>
      <c r="B7" s="24"/>
      <c r="C7" s="24"/>
      <c r="D7" s="24" t="s">
        <v>57</v>
      </c>
      <c r="E7" s="8"/>
      <c r="F7" s="13" t="s">
        <v>58</v>
      </c>
      <c r="G7" s="12">
        <v>1.5</v>
      </c>
    </row>
    <row r="8" ht="105" customHeight="1" spans="1:7">
      <c r="A8" s="8" t="s">
        <v>59</v>
      </c>
      <c r="B8" s="24"/>
      <c r="C8" s="24"/>
      <c r="D8" s="24" t="s">
        <v>59</v>
      </c>
      <c r="E8" s="8"/>
      <c r="F8" s="13" t="s">
        <v>60</v>
      </c>
      <c r="G8" s="12">
        <v>2</v>
      </c>
    </row>
    <row r="9" ht="109" customHeight="1" spans="1:7">
      <c r="A9" s="8"/>
      <c r="B9" s="24"/>
      <c r="C9" s="24"/>
      <c r="D9" s="24" t="s">
        <v>61</v>
      </c>
      <c r="E9" s="8"/>
      <c r="F9" s="13" t="s">
        <v>62</v>
      </c>
      <c r="G9" s="12">
        <v>1.5</v>
      </c>
    </row>
    <row r="10" ht="91" customHeight="1" spans="1:7">
      <c r="A10" s="8" t="s">
        <v>63</v>
      </c>
      <c r="B10" s="6"/>
      <c r="C10" s="6"/>
      <c r="D10" s="24" t="s">
        <v>64</v>
      </c>
      <c r="E10" s="10"/>
      <c r="F10" s="13" t="s">
        <v>65</v>
      </c>
      <c r="G10" s="12">
        <v>2.5</v>
      </c>
    </row>
    <row r="11" ht="82" customHeight="1" spans="1:7">
      <c r="A11" s="8"/>
      <c r="B11" s="6"/>
      <c r="C11" s="6"/>
      <c r="D11" s="24" t="s">
        <v>66</v>
      </c>
      <c r="E11" s="10"/>
      <c r="F11" s="13" t="s">
        <v>67</v>
      </c>
      <c r="G11" s="12">
        <v>2.5</v>
      </c>
    </row>
    <row r="12" ht="123" customHeight="1" spans="1:7">
      <c r="A12" s="8"/>
      <c r="B12" s="6"/>
      <c r="C12" s="6"/>
      <c r="D12" s="24" t="s">
        <v>68</v>
      </c>
      <c r="E12" s="10"/>
      <c r="F12" s="13" t="s">
        <v>69</v>
      </c>
      <c r="G12" s="12">
        <v>2.5</v>
      </c>
    </row>
    <row r="13" ht="99" customHeight="1" spans="1:7">
      <c r="A13" s="8"/>
      <c r="B13" s="6"/>
      <c r="C13" s="6"/>
      <c r="D13" s="24" t="s">
        <v>70</v>
      </c>
      <c r="E13" s="10"/>
      <c r="F13" s="13" t="s">
        <v>71</v>
      </c>
      <c r="G13" s="12">
        <v>2.5</v>
      </c>
    </row>
    <row r="14" ht="80" customHeight="1" spans="1:7">
      <c r="A14" s="8"/>
      <c r="B14" s="6"/>
      <c r="C14" s="6"/>
      <c r="D14" s="24" t="s">
        <v>72</v>
      </c>
      <c r="E14" s="10"/>
      <c r="F14" s="13" t="s">
        <v>73</v>
      </c>
      <c r="G14" s="12">
        <v>2.5</v>
      </c>
    </row>
    <row r="15" ht="80" customHeight="1" spans="1:7">
      <c r="A15" s="8"/>
      <c r="B15" s="6"/>
      <c r="C15" s="6"/>
      <c r="D15" s="24" t="s">
        <v>74</v>
      </c>
      <c r="E15" s="10"/>
      <c r="F15" s="13" t="s">
        <v>75</v>
      </c>
      <c r="G15" s="12">
        <v>2.5</v>
      </c>
    </row>
    <row r="16" ht="80" customHeight="1" spans="1:7">
      <c r="A16" s="8"/>
      <c r="B16" s="6"/>
      <c r="C16" s="6"/>
      <c r="D16" s="24" t="s">
        <v>76</v>
      </c>
      <c r="E16" s="10"/>
      <c r="F16" s="13" t="s">
        <v>77</v>
      </c>
      <c r="G16" s="12">
        <v>2.5</v>
      </c>
    </row>
    <row r="17" ht="81" customHeight="1" spans="1:7">
      <c r="A17" s="8"/>
      <c r="B17" s="6"/>
      <c r="C17" s="6"/>
      <c r="D17" s="24" t="s">
        <v>78</v>
      </c>
      <c r="E17" s="10"/>
      <c r="F17" s="13" t="s">
        <v>79</v>
      </c>
      <c r="G17" s="12">
        <v>2.5</v>
      </c>
    </row>
    <row r="18" ht="89" customHeight="1" spans="1:7">
      <c r="A18" s="8"/>
      <c r="B18" s="6"/>
      <c r="C18" s="6"/>
      <c r="D18" s="24" t="s">
        <v>80</v>
      </c>
      <c r="E18" s="10"/>
      <c r="F18" s="13" t="s">
        <v>81</v>
      </c>
      <c r="G18" s="12">
        <v>2.5</v>
      </c>
    </row>
    <row r="19" ht="57" customHeight="1" spans="1:7">
      <c r="A19" s="8"/>
      <c r="B19" s="6"/>
      <c r="C19" s="6"/>
      <c r="D19" s="24" t="s">
        <v>82</v>
      </c>
      <c r="E19" s="10"/>
      <c r="F19" s="13" t="s">
        <v>83</v>
      </c>
      <c r="G19" s="12">
        <v>2.5</v>
      </c>
    </row>
    <row r="20" ht="89" customHeight="1" spans="1:7">
      <c r="A20" s="8"/>
      <c r="B20" s="6"/>
      <c r="C20" s="6"/>
      <c r="D20" s="24" t="s">
        <v>84</v>
      </c>
      <c r="E20" s="10"/>
      <c r="F20" s="13" t="s">
        <v>85</v>
      </c>
      <c r="G20" s="12">
        <v>2.5</v>
      </c>
    </row>
    <row r="21" ht="90" customHeight="1" spans="1:7">
      <c r="A21" s="8"/>
      <c r="B21" s="6"/>
      <c r="C21" s="6"/>
      <c r="D21" s="24" t="s">
        <v>86</v>
      </c>
      <c r="E21" s="10"/>
      <c r="F21" s="13" t="s">
        <v>87</v>
      </c>
      <c r="G21" s="12">
        <v>2.5</v>
      </c>
    </row>
    <row r="22" ht="81" customHeight="1" spans="1:7">
      <c r="A22" s="8"/>
      <c r="B22" s="6"/>
      <c r="C22" s="6"/>
      <c r="D22" s="24" t="s">
        <v>88</v>
      </c>
      <c r="E22" s="10"/>
      <c r="F22" s="13" t="s">
        <v>89</v>
      </c>
      <c r="G22" s="12">
        <v>2.5</v>
      </c>
    </row>
    <row r="23" ht="60" customHeight="1" spans="1:7">
      <c r="A23" s="8"/>
      <c r="B23" s="6"/>
      <c r="C23" s="6"/>
      <c r="D23" s="24" t="s">
        <v>90</v>
      </c>
      <c r="E23" s="10"/>
      <c r="F23" s="13" t="s">
        <v>91</v>
      </c>
      <c r="G23" s="12">
        <v>2.5</v>
      </c>
    </row>
    <row r="24" ht="96" customHeight="1" spans="1:7">
      <c r="A24" s="8"/>
      <c r="B24" s="6"/>
      <c r="C24" s="6"/>
      <c r="D24" s="24" t="s">
        <v>92</v>
      </c>
      <c r="E24" s="10"/>
      <c r="F24" s="13" t="s">
        <v>93</v>
      </c>
      <c r="G24" s="12">
        <v>2.5</v>
      </c>
    </row>
    <row r="25" ht="63" customHeight="1" spans="1:7">
      <c r="A25" s="8"/>
      <c r="B25" s="6"/>
      <c r="C25" s="6"/>
      <c r="D25" s="24" t="s">
        <v>94</v>
      </c>
      <c r="E25" s="10"/>
      <c r="F25" s="13" t="s">
        <v>95</v>
      </c>
      <c r="G25" s="12">
        <v>2.5</v>
      </c>
    </row>
    <row r="26" ht="72" customHeight="1" spans="1:7">
      <c r="A26" s="8"/>
      <c r="B26" s="6"/>
      <c r="C26" s="6"/>
      <c r="D26" s="24" t="s">
        <v>96</v>
      </c>
      <c r="E26" s="10"/>
      <c r="F26" s="13" t="s">
        <v>97</v>
      </c>
      <c r="G26" s="12">
        <v>2.5</v>
      </c>
    </row>
    <row r="27" ht="90" customHeight="1" spans="1:7">
      <c r="A27" s="8"/>
      <c r="B27" s="6"/>
      <c r="C27" s="6"/>
      <c r="D27" s="24" t="s">
        <v>98</v>
      </c>
      <c r="E27" s="10"/>
      <c r="F27" s="13" t="s">
        <v>99</v>
      </c>
      <c r="G27" s="12">
        <v>2.5</v>
      </c>
    </row>
    <row r="28" ht="88" customHeight="1" spans="1:7">
      <c r="A28" s="8"/>
      <c r="B28" s="6"/>
      <c r="C28" s="6"/>
      <c r="D28" s="24" t="s">
        <v>100</v>
      </c>
      <c r="E28" s="10"/>
      <c r="F28" s="13" t="s">
        <v>101</v>
      </c>
      <c r="G28" s="12">
        <v>2.5</v>
      </c>
    </row>
    <row r="29" ht="89" customHeight="1" spans="1:7">
      <c r="A29" s="8"/>
      <c r="B29" s="6"/>
      <c r="C29" s="6"/>
      <c r="D29" s="24" t="s">
        <v>102</v>
      </c>
      <c r="E29" s="10"/>
      <c r="F29" s="13" t="s">
        <v>103</v>
      </c>
      <c r="G29" s="12">
        <v>2.5</v>
      </c>
    </row>
    <row r="30" ht="55" customHeight="1" spans="1:7">
      <c r="A30" s="8"/>
      <c r="B30" s="6"/>
      <c r="C30" s="6"/>
      <c r="D30" s="24" t="s">
        <v>104</v>
      </c>
      <c r="E30" s="10"/>
      <c r="F30" s="13" t="s">
        <v>105</v>
      </c>
      <c r="G30" s="12">
        <v>2.5</v>
      </c>
    </row>
    <row r="31" ht="96" customHeight="1" spans="1:7">
      <c r="A31" s="8"/>
      <c r="B31" s="6"/>
      <c r="C31" s="6"/>
      <c r="D31" s="24" t="s">
        <v>106</v>
      </c>
      <c r="E31" s="10"/>
      <c r="F31" s="13" t="s">
        <v>107</v>
      </c>
      <c r="G31" s="12">
        <v>2.5</v>
      </c>
    </row>
    <row r="32" ht="106" customHeight="1" spans="1:7">
      <c r="A32" s="8"/>
      <c r="B32" s="6"/>
      <c r="C32" s="6"/>
      <c r="D32" s="24" t="s">
        <v>108</v>
      </c>
      <c r="E32" s="10"/>
      <c r="F32" s="13" t="s">
        <v>109</v>
      </c>
      <c r="G32" s="12">
        <v>2.5</v>
      </c>
    </row>
    <row r="33" ht="58" customHeight="1" spans="1:7">
      <c r="A33" s="8"/>
      <c r="B33" s="6"/>
      <c r="C33" s="6"/>
      <c r="D33" s="24" t="s">
        <v>110</v>
      </c>
      <c r="E33" s="10"/>
      <c r="F33" s="13" t="s">
        <v>111</v>
      </c>
      <c r="G33" s="12">
        <v>2.5</v>
      </c>
    </row>
    <row r="34" ht="71" customHeight="1" spans="1:7">
      <c r="A34" s="8"/>
      <c r="B34" s="6"/>
      <c r="C34" s="6"/>
      <c r="D34" s="24" t="s">
        <v>112</v>
      </c>
      <c r="E34" s="10"/>
      <c r="F34" s="13" t="s">
        <v>113</v>
      </c>
      <c r="G34" s="12">
        <v>2.5</v>
      </c>
    </row>
    <row r="35" ht="65" customHeight="1" spans="1:7">
      <c r="A35" s="8"/>
      <c r="B35" s="6"/>
      <c r="C35" s="6"/>
      <c r="D35" s="24" t="s">
        <v>114</v>
      </c>
      <c r="E35" s="10"/>
      <c r="F35" s="13" t="s">
        <v>115</v>
      </c>
      <c r="G35" s="12">
        <v>2.5</v>
      </c>
    </row>
    <row r="36" ht="61" customHeight="1" spans="1:7">
      <c r="A36" s="8"/>
      <c r="B36" s="6"/>
      <c r="C36" s="6"/>
      <c r="D36" s="24" t="s">
        <v>116</v>
      </c>
      <c r="E36" s="10"/>
      <c r="F36" s="13" t="s">
        <v>117</v>
      </c>
      <c r="G36" s="12">
        <v>2.5</v>
      </c>
    </row>
    <row r="37" ht="90" customHeight="1" spans="1:7">
      <c r="A37" s="8"/>
      <c r="B37" s="6"/>
      <c r="C37" s="6"/>
      <c r="D37" s="24" t="s">
        <v>118</v>
      </c>
      <c r="E37" s="10"/>
      <c r="F37" s="13" t="s">
        <v>119</v>
      </c>
      <c r="G37" s="12">
        <v>1</v>
      </c>
    </row>
    <row r="38" ht="84" customHeight="1" spans="1:7">
      <c r="A38" s="8"/>
      <c r="B38" s="6"/>
      <c r="C38" s="6"/>
      <c r="D38" s="24" t="s">
        <v>120</v>
      </c>
      <c r="E38" s="10"/>
      <c r="F38" s="13" t="s">
        <v>121</v>
      </c>
      <c r="G38" s="12">
        <v>1.5</v>
      </c>
    </row>
    <row r="39" ht="98" customHeight="1" spans="1:7">
      <c r="A39" s="8"/>
      <c r="B39" s="6"/>
      <c r="C39" s="6"/>
      <c r="D39" s="24" t="s">
        <v>122</v>
      </c>
      <c r="E39" s="10"/>
      <c r="F39" s="13" t="s">
        <v>123</v>
      </c>
      <c r="G39" s="12">
        <v>2</v>
      </c>
    </row>
    <row r="40" s="3" customFormat="1" ht="102" customHeight="1" spans="1:7">
      <c r="A40" s="23" t="s">
        <v>124</v>
      </c>
      <c r="B40" s="6"/>
      <c r="C40" s="6"/>
      <c r="D40" s="22" t="s">
        <v>125</v>
      </c>
      <c r="E40" s="10"/>
      <c r="F40" s="21" t="s">
        <v>126</v>
      </c>
      <c r="G40" s="12">
        <v>2</v>
      </c>
    </row>
    <row r="41" s="3" customFormat="1" ht="99" customHeight="1" spans="1:7">
      <c r="A41" s="23"/>
      <c r="B41" s="6"/>
      <c r="C41" s="6"/>
      <c r="D41" s="22" t="s">
        <v>127</v>
      </c>
      <c r="E41" s="10"/>
      <c r="F41" s="21" t="s">
        <v>128</v>
      </c>
      <c r="G41" s="12">
        <v>3</v>
      </c>
    </row>
    <row r="42" ht="85" customHeight="1" spans="1:7">
      <c r="A42" s="8" t="s">
        <v>129</v>
      </c>
      <c r="B42" s="6"/>
      <c r="C42" s="6"/>
      <c r="D42" s="25" t="s">
        <v>130</v>
      </c>
      <c r="E42" s="10"/>
      <c r="F42" s="15" t="s">
        <v>131</v>
      </c>
      <c r="G42" s="12">
        <v>2</v>
      </c>
    </row>
    <row r="43" ht="97" customHeight="1" spans="1:7">
      <c r="A43" s="8"/>
      <c r="B43" s="6"/>
      <c r="C43" s="6"/>
      <c r="D43" s="24" t="s">
        <v>132</v>
      </c>
      <c r="E43" s="10"/>
      <c r="F43" s="13" t="s">
        <v>133</v>
      </c>
      <c r="G43" s="12">
        <v>2</v>
      </c>
    </row>
    <row r="44" ht="70" customHeight="1" spans="1:7">
      <c r="A44" s="8"/>
      <c r="B44" s="6"/>
      <c r="C44" s="6"/>
      <c r="D44" s="24" t="s">
        <v>134</v>
      </c>
      <c r="E44" s="10"/>
      <c r="F44" s="13" t="s">
        <v>135</v>
      </c>
      <c r="G44" s="12">
        <v>2.5</v>
      </c>
    </row>
    <row r="45" spans="7:7">
      <c r="G45" s="3">
        <f>SUM(G2:G44)</f>
        <v>98</v>
      </c>
    </row>
  </sheetData>
  <mergeCells count="6">
    <mergeCell ref="A2:A4"/>
    <mergeCell ref="A5:A7"/>
    <mergeCell ref="A8:A9"/>
    <mergeCell ref="A10:A39"/>
    <mergeCell ref="A40:A41"/>
    <mergeCell ref="A42:A4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zoomScale="74" zoomScaleNormal="74" workbookViewId="0">
      <selection activeCell="B2" sqref="B2:F13"/>
    </sheetView>
  </sheetViews>
  <sheetFormatPr defaultColWidth="8.90384615384615" defaultRowHeight="16.8" outlineLevelCol="7"/>
  <cols>
    <col min="1" max="1" width="23.2307692307692" style="2" customWidth="1"/>
    <col min="2" max="3" width="16.1730769230769" style="2" customWidth="1"/>
    <col min="4" max="4" width="38.6634615384615" style="2" customWidth="1"/>
    <col min="5" max="5" width="15.4230769230769" style="1" customWidth="1"/>
    <col min="6" max="6" width="152.038461538462" style="35" customWidth="1"/>
    <col min="7" max="7" width="30.1730769230769" style="3" customWidth="1"/>
    <col min="8" max="16384" width="8.90384615384615" style="3"/>
  </cols>
  <sheetData>
    <row r="1" s="1" customFormat="1" ht="17" spans="1:7">
      <c r="A1" s="4" t="s">
        <v>40</v>
      </c>
      <c r="B1" s="4" t="s">
        <v>41</v>
      </c>
      <c r="C1" s="4" t="s">
        <v>42</v>
      </c>
      <c r="D1" s="36" t="s">
        <v>43</v>
      </c>
      <c r="E1" s="4" t="s">
        <v>44</v>
      </c>
      <c r="F1" s="4" t="s">
        <v>45</v>
      </c>
      <c r="G1" s="4" t="s">
        <v>46</v>
      </c>
    </row>
    <row r="2" ht="51" spans="1:7">
      <c r="A2" s="8" t="s">
        <v>6</v>
      </c>
      <c r="B2" s="10" t="s">
        <v>136</v>
      </c>
      <c r="C2" s="6"/>
      <c r="D2" s="24" t="s">
        <v>137</v>
      </c>
      <c r="E2" s="10"/>
      <c r="F2" s="13" t="s">
        <v>138</v>
      </c>
      <c r="G2" s="12">
        <v>6</v>
      </c>
    </row>
    <row r="3" ht="68" spans="1:7">
      <c r="A3" s="8"/>
      <c r="B3" s="10"/>
      <c r="C3" s="6"/>
      <c r="D3" s="24" t="s">
        <v>139</v>
      </c>
      <c r="E3" s="10"/>
      <c r="F3" s="13" t="s">
        <v>140</v>
      </c>
      <c r="G3" s="12">
        <v>6</v>
      </c>
    </row>
    <row r="4" ht="51" spans="1:7">
      <c r="A4" s="8"/>
      <c r="B4" s="10"/>
      <c r="C4" s="6"/>
      <c r="D4" s="24" t="s">
        <v>141</v>
      </c>
      <c r="E4" s="10"/>
      <c r="F4" s="13" t="s">
        <v>142</v>
      </c>
      <c r="G4" s="12">
        <v>6</v>
      </c>
    </row>
    <row r="5" ht="34" spans="1:7">
      <c r="A5" s="8"/>
      <c r="B5" s="10"/>
      <c r="C5" s="6"/>
      <c r="D5" s="24" t="s">
        <v>143</v>
      </c>
      <c r="E5" s="10"/>
      <c r="F5" s="13" t="s">
        <v>144</v>
      </c>
      <c r="G5" s="12">
        <v>6</v>
      </c>
    </row>
    <row r="6" ht="34" spans="1:7">
      <c r="A6" s="8"/>
      <c r="B6" s="10"/>
      <c r="C6" s="6"/>
      <c r="D6" s="24" t="s">
        <v>145</v>
      </c>
      <c r="E6" s="10"/>
      <c r="F6" s="13" t="s">
        <v>146</v>
      </c>
      <c r="G6" s="12">
        <v>6</v>
      </c>
    </row>
    <row r="7" ht="34" spans="1:7">
      <c r="A7" s="8"/>
      <c r="B7" s="10"/>
      <c r="C7" s="6"/>
      <c r="D7" s="24" t="s">
        <v>147</v>
      </c>
      <c r="E7" s="10"/>
      <c r="F7" s="13" t="s">
        <v>148</v>
      </c>
      <c r="G7" s="12">
        <v>6</v>
      </c>
    </row>
    <row r="8" ht="34" spans="1:7">
      <c r="A8" s="8"/>
      <c r="B8" s="10"/>
      <c r="C8" s="6"/>
      <c r="D8" s="24" t="s">
        <v>149</v>
      </c>
      <c r="E8" s="10"/>
      <c r="F8" s="13" t="s">
        <v>150</v>
      </c>
      <c r="G8" s="12">
        <v>6</v>
      </c>
    </row>
    <row r="9" ht="34" spans="1:7">
      <c r="A9" s="8"/>
      <c r="B9" s="10"/>
      <c r="C9" s="6"/>
      <c r="D9" s="24" t="s">
        <v>151</v>
      </c>
      <c r="E9" s="10"/>
      <c r="F9" s="13" t="s">
        <v>152</v>
      </c>
      <c r="G9" s="12">
        <v>6</v>
      </c>
    </row>
    <row r="10" ht="34" spans="1:7">
      <c r="A10" s="8"/>
      <c r="B10" s="10"/>
      <c r="C10" s="6"/>
      <c r="D10" s="24" t="s">
        <v>153</v>
      </c>
      <c r="E10" s="10"/>
      <c r="F10" s="13" t="s">
        <v>154</v>
      </c>
      <c r="G10" s="12">
        <v>6</v>
      </c>
    </row>
    <row r="11" ht="34" spans="1:7">
      <c r="A11" s="8"/>
      <c r="B11" s="10"/>
      <c r="C11" s="6"/>
      <c r="D11" s="24" t="s">
        <v>155</v>
      </c>
      <c r="E11" s="10"/>
      <c r="F11" s="13" t="s">
        <v>156</v>
      </c>
      <c r="G11" s="12">
        <v>6</v>
      </c>
    </row>
    <row r="12" ht="34" spans="1:7">
      <c r="A12" s="8"/>
      <c r="B12" s="10"/>
      <c r="C12" s="6"/>
      <c r="D12" s="24" t="s">
        <v>157</v>
      </c>
      <c r="E12" s="10"/>
      <c r="F12" s="13" t="s">
        <v>158</v>
      </c>
      <c r="G12" s="12">
        <v>6</v>
      </c>
    </row>
    <row r="13" ht="51" spans="1:8">
      <c r="A13" s="8"/>
      <c r="B13" s="10"/>
      <c r="C13" s="6"/>
      <c r="D13" s="24" t="s">
        <v>159</v>
      </c>
      <c r="E13" s="10"/>
      <c r="F13" s="13" t="s">
        <v>160</v>
      </c>
      <c r="G13" s="12">
        <v>6</v>
      </c>
      <c r="H13" s="3">
        <f>SUM(G2:G13)</f>
        <v>72</v>
      </c>
    </row>
    <row r="14" ht="34" spans="1:7">
      <c r="A14" s="8"/>
      <c r="B14" s="10" t="s">
        <v>161</v>
      </c>
      <c r="C14" s="6"/>
      <c r="D14" s="24" t="s">
        <v>162</v>
      </c>
      <c r="E14" s="10"/>
      <c r="F14" s="13" t="s">
        <v>163</v>
      </c>
      <c r="G14" s="12">
        <v>10</v>
      </c>
    </row>
    <row r="15" ht="34" spans="1:7">
      <c r="A15" s="8"/>
      <c r="B15" s="10"/>
      <c r="C15" s="6"/>
      <c r="D15" s="24" t="s">
        <v>164</v>
      </c>
      <c r="E15" s="10"/>
      <c r="F15" s="13" t="s">
        <v>165</v>
      </c>
      <c r="G15" s="12">
        <v>10</v>
      </c>
    </row>
    <row r="16" ht="34" spans="1:7">
      <c r="A16" s="8"/>
      <c r="B16" s="10"/>
      <c r="C16" s="6"/>
      <c r="D16" s="24" t="s">
        <v>166</v>
      </c>
      <c r="E16" s="10"/>
      <c r="F16" s="13" t="s">
        <v>167</v>
      </c>
      <c r="G16" s="12">
        <v>6</v>
      </c>
    </row>
    <row r="17" ht="34" spans="1:7">
      <c r="A17" s="8"/>
      <c r="B17" s="10"/>
      <c r="C17" s="6"/>
      <c r="D17" s="24" t="s">
        <v>168</v>
      </c>
      <c r="E17" s="10"/>
      <c r="F17" s="13" t="s">
        <v>169</v>
      </c>
      <c r="G17" s="12">
        <v>6</v>
      </c>
    </row>
    <row r="18" ht="34" spans="1:7">
      <c r="A18" s="8"/>
      <c r="B18" s="10"/>
      <c r="C18" s="6"/>
      <c r="D18" s="24" t="s">
        <v>170</v>
      </c>
      <c r="E18" s="10"/>
      <c r="F18" s="13" t="s">
        <v>171</v>
      </c>
      <c r="G18" s="12">
        <v>6</v>
      </c>
    </row>
    <row r="19" ht="34" spans="1:7">
      <c r="A19" s="8"/>
      <c r="B19" s="10"/>
      <c r="C19" s="6"/>
      <c r="D19" s="24" t="s">
        <v>172</v>
      </c>
      <c r="E19" s="10"/>
      <c r="F19" s="13" t="s">
        <v>173</v>
      </c>
      <c r="G19" s="12">
        <v>6</v>
      </c>
    </row>
    <row r="20" ht="34" spans="1:7">
      <c r="A20" s="8"/>
      <c r="B20" s="10"/>
      <c r="C20" s="6"/>
      <c r="D20" s="24" t="s">
        <v>174</v>
      </c>
      <c r="E20" s="10"/>
      <c r="F20" s="13" t="s">
        <v>175</v>
      </c>
      <c r="G20" s="12">
        <v>6</v>
      </c>
    </row>
    <row r="21" ht="34" spans="1:7">
      <c r="A21" s="8"/>
      <c r="B21" s="10"/>
      <c r="C21" s="6"/>
      <c r="D21" s="24" t="s">
        <v>176</v>
      </c>
      <c r="E21" s="10"/>
      <c r="F21" s="13" t="s">
        <v>177</v>
      </c>
      <c r="G21" s="12">
        <v>6</v>
      </c>
    </row>
    <row r="22" ht="34" spans="1:7">
      <c r="A22" s="8"/>
      <c r="B22" s="10"/>
      <c r="C22" s="6"/>
      <c r="D22" s="24" t="s">
        <v>178</v>
      </c>
      <c r="E22" s="10"/>
      <c r="F22" s="13" t="s">
        <v>179</v>
      </c>
      <c r="G22" s="12">
        <v>10</v>
      </c>
    </row>
    <row r="23" ht="34" spans="1:7">
      <c r="A23" s="8"/>
      <c r="B23" s="10"/>
      <c r="C23" s="6"/>
      <c r="D23" s="24" t="s">
        <v>180</v>
      </c>
      <c r="E23" s="10"/>
      <c r="F23" s="13" t="s">
        <v>181</v>
      </c>
      <c r="G23" s="12">
        <v>6</v>
      </c>
    </row>
    <row r="24" ht="34" spans="1:7">
      <c r="A24" s="8"/>
      <c r="B24" s="10"/>
      <c r="C24" s="6"/>
      <c r="D24" s="24" t="s">
        <v>182</v>
      </c>
      <c r="E24" s="10"/>
      <c r="F24" s="13" t="s">
        <v>183</v>
      </c>
      <c r="G24" s="12">
        <v>6</v>
      </c>
    </row>
    <row r="25" ht="34" spans="1:8">
      <c r="A25" s="8"/>
      <c r="B25" s="10"/>
      <c r="C25" s="6"/>
      <c r="D25" s="24" t="s">
        <v>184</v>
      </c>
      <c r="E25" s="10"/>
      <c r="F25" s="13" t="s">
        <v>185</v>
      </c>
      <c r="G25" s="12">
        <v>10</v>
      </c>
      <c r="H25" s="3">
        <f>SUM(G14:G25)</f>
        <v>88</v>
      </c>
    </row>
    <row r="26" spans="7:7">
      <c r="G26" s="3">
        <f>SUM(G2:G25)</f>
        <v>160</v>
      </c>
    </row>
  </sheetData>
  <mergeCells count="3">
    <mergeCell ref="A2:A25"/>
    <mergeCell ref="B2:B13"/>
    <mergeCell ref="B14:B2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zoomScale="80" zoomScaleNormal="80" topLeftCell="C1" workbookViewId="0">
      <selection activeCell="L3" sqref="L3"/>
    </sheetView>
  </sheetViews>
  <sheetFormatPr defaultColWidth="8.90384615384615" defaultRowHeight="16.8" outlineLevelCol="6"/>
  <cols>
    <col min="1" max="3" width="16.1730769230769" style="2" customWidth="1"/>
    <col min="4" max="4" width="31.625" style="2" customWidth="1"/>
    <col min="5" max="5" width="25.0961538461538" style="1" customWidth="1"/>
    <col min="6" max="6" width="77.4519230769231" style="2" customWidth="1"/>
    <col min="7" max="7" width="30.1730769230769" style="3" customWidth="1"/>
    <col min="8" max="16384" width="8.90384615384615" style="3"/>
  </cols>
  <sheetData>
    <row r="1" s="1" customFormat="1" ht="17" spans="1:7">
      <c r="A1" s="4" t="s">
        <v>40</v>
      </c>
      <c r="B1" s="4" t="s">
        <v>41</v>
      </c>
      <c r="C1" s="4" t="s">
        <v>42</v>
      </c>
      <c r="D1" s="4" t="s">
        <v>43</v>
      </c>
      <c r="E1" s="4" t="s">
        <v>44</v>
      </c>
      <c r="F1" s="4" t="s">
        <v>45</v>
      </c>
      <c r="G1" s="4" t="s">
        <v>46</v>
      </c>
    </row>
    <row r="2" ht="34" spans="1:7">
      <c r="A2" s="14" t="s">
        <v>9</v>
      </c>
      <c r="B2" s="6"/>
      <c r="C2" s="6"/>
      <c r="D2" s="6" t="s">
        <v>186</v>
      </c>
      <c r="E2" s="10"/>
      <c r="F2" s="39" t="s">
        <v>187</v>
      </c>
      <c r="G2" s="12">
        <v>15</v>
      </c>
    </row>
    <row r="3" ht="36" spans="1:7">
      <c r="A3" s="14"/>
      <c r="B3" s="6"/>
      <c r="C3" s="6"/>
      <c r="D3" s="6" t="s">
        <v>188</v>
      </c>
      <c r="E3" s="10"/>
      <c r="F3" s="44" t="s">
        <v>189</v>
      </c>
      <c r="G3" s="12">
        <v>18</v>
      </c>
    </row>
    <row r="4" ht="18" spans="1:7">
      <c r="A4" s="14"/>
      <c r="B4" s="6"/>
      <c r="C4" s="6"/>
      <c r="D4" s="6" t="s">
        <v>190</v>
      </c>
      <c r="E4" s="10"/>
      <c r="F4" s="44" t="s">
        <v>191</v>
      </c>
      <c r="G4" s="12">
        <v>15</v>
      </c>
    </row>
    <row r="5" ht="36" spans="1:7">
      <c r="A5" s="14"/>
      <c r="B5" s="6"/>
      <c r="C5" s="6"/>
      <c r="D5" s="6" t="s">
        <v>192</v>
      </c>
      <c r="E5" s="10"/>
      <c r="F5" s="44" t="s">
        <v>193</v>
      </c>
      <c r="G5" s="12">
        <v>15</v>
      </c>
    </row>
    <row r="6" ht="36" spans="1:7">
      <c r="A6" s="14"/>
      <c r="B6" s="6"/>
      <c r="C6" s="6"/>
      <c r="D6" s="6" t="s">
        <v>194</v>
      </c>
      <c r="E6" s="10"/>
      <c r="F6" s="44" t="s">
        <v>195</v>
      </c>
      <c r="G6" s="12">
        <v>15</v>
      </c>
    </row>
    <row r="7" ht="18" spans="1:7">
      <c r="A7" s="14"/>
      <c r="B7" s="6"/>
      <c r="C7" s="6"/>
      <c r="D7" s="6" t="s">
        <v>196</v>
      </c>
      <c r="E7" s="10"/>
      <c r="F7" s="44" t="s">
        <v>197</v>
      </c>
      <c r="G7" s="12">
        <v>10</v>
      </c>
    </row>
    <row r="8" ht="18" spans="1:7">
      <c r="A8" s="14"/>
      <c r="B8" s="6"/>
      <c r="C8" s="6"/>
      <c r="D8" s="6" t="s">
        <v>198</v>
      </c>
      <c r="E8" s="10"/>
      <c r="F8" s="44" t="s">
        <v>199</v>
      </c>
      <c r="G8" s="12">
        <v>10</v>
      </c>
    </row>
    <row r="9" spans="7:7">
      <c r="G9" s="3">
        <f>SUM(G2:G8)</f>
        <v>98</v>
      </c>
    </row>
  </sheetData>
  <mergeCells count="1">
    <mergeCell ref="A2:A8"/>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zoomScale="80" zoomScaleNormal="80" workbookViewId="0">
      <selection activeCell="G17" sqref="G17"/>
    </sheetView>
  </sheetViews>
  <sheetFormatPr defaultColWidth="8.90384615384615" defaultRowHeight="16.8" outlineLevelCol="6"/>
  <cols>
    <col min="1" max="3" width="16.1730769230769" style="2" customWidth="1"/>
    <col min="4" max="4" width="31.625" style="2" customWidth="1"/>
    <col min="5" max="5" width="25.0961538461538" style="1" customWidth="1"/>
    <col min="6" max="6" width="77.4519230769231" style="2" customWidth="1"/>
    <col min="7" max="7" width="30.1730769230769" style="3" customWidth="1"/>
    <col min="8" max="16384" width="8.90384615384615" style="3"/>
  </cols>
  <sheetData>
    <row r="1" s="1" customFormat="1" ht="17" spans="1:7">
      <c r="A1" s="4" t="s">
        <v>40</v>
      </c>
      <c r="B1" s="4" t="s">
        <v>41</v>
      </c>
      <c r="C1" s="4" t="s">
        <v>42</v>
      </c>
      <c r="D1" s="4" t="s">
        <v>43</v>
      </c>
      <c r="E1" s="4" t="s">
        <v>44</v>
      </c>
      <c r="F1" s="4" t="s">
        <v>45</v>
      </c>
      <c r="G1" s="4" t="s">
        <v>46</v>
      </c>
    </row>
    <row r="2" ht="110" customHeight="1" spans="1:7">
      <c r="A2" s="8" t="s">
        <v>200</v>
      </c>
      <c r="B2" s="6"/>
      <c r="C2" s="6"/>
      <c r="D2" s="8" t="s">
        <v>201</v>
      </c>
      <c r="E2" s="10"/>
      <c r="F2" s="13" t="s">
        <v>202</v>
      </c>
      <c r="G2" s="12">
        <v>1</v>
      </c>
    </row>
    <row r="3" ht="94" customHeight="1" spans="1:7">
      <c r="A3" s="8"/>
      <c r="B3" s="6"/>
      <c r="C3" s="6"/>
      <c r="D3" s="8" t="s">
        <v>203</v>
      </c>
      <c r="E3" s="10"/>
      <c r="F3" s="13" t="s">
        <v>204</v>
      </c>
      <c r="G3" s="12">
        <v>1</v>
      </c>
    </row>
    <row r="4" ht="70" customHeight="1" spans="1:7">
      <c r="A4" s="8"/>
      <c r="B4" s="6"/>
      <c r="C4" s="6"/>
      <c r="D4" s="8" t="s">
        <v>205</v>
      </c>
      <c r="E4" s="10"/>
      <c r="F4" s="13" t="s">
        <v>206</v>
      </c>
      <c r="G4" s="12">
        <v>1</v>
      </c>
    </row>
    <row r="5" s="3" customFormat="1" ht="75" customHeight="1" spans="1:7">
      <c r="A5" s="23" t="s">
        <v>207</v>
      </c>
      <c r="B5" s="6"/>
      <c r="C5" s="6"/>
      <c r="D5" s="23" t="s">
        <v>207</v>
      </c>
      <c r="E5" s="10"/>
      <c r="F5" s="21" t="s">
        <v>208</v>
      </c>
      <c r="G5" s="12">
        <v>0.5</v>
      </c>
    </row>
    <row r="6" s="3" customFormat="1" ht="54" customHeight="1" spans="1:7">
      <c r="A6" s="8" t="s">
        <v>209</v>
      </c>
      <c r="B6" s="6"/>
      <c r="C6" s="6"/>
      <c r="D6" s="8" t="s">
        <v>210</v>
      </c>
      <c r="E6" s="10"/>
      <c r="F6" s="13" t="s">
        <v>211</v>
      </c>
      <c r="G6" s="12">
        <v>0.5</v>
      </c>
    </row>
    <row r="7" s="3" customFormat="1" ht="61" customHeight="1" spans="1:7">
      <c r="A7" s="8"/>
      <c r="B7" s="6"/>
      <c r="C7" s="6"/>
      <c r="D7" s="8" t="s">
        <v>212</v>
      </c>
      <c r="E7" s="10"/>
      <c r="F7" s="13" t="s">
        <v>213</v>
      </c>
      <c r="G7" s="12">
        <v>0.5</v>
      </c>
    </row>
    <row r="8" s="3" customFormat="1" ht="45" customHeight="1" spans="1:7">
      <c r="A8" s="8"/>
      <c r="B8" s="6"/>
      <c r="C8" s="6"/>
      <c r="D8" s="8" t="s">
        <v>214</v>
      </c>
      <c r="E8" s="10"/>
      <c r="F8" s="13" t="s">
        <v>215</v>
      </c>
      <c r="G8" s="12">
        <v>0.5</v>
      </c>
    </row>
    <row r="9" s="3" customFormat="1" ht="40" customHeight="1" spans="1:7">
      <c r="A9" s="41" t="s">
        <v>216</v>
      </c>
      <c r="B9" s="10"/>
      <c r="C9" s="6"/>
      <c r="D9" s="8" t="s">
        <v>217</v>
      </c>
      <c r="E9" s="10"/>
      <c r="F9" s="13" t="s">
        <v>218</v>
      </c>
      <c r="G9" s="12">
        <v>3</v>
      </c>
    </row>
    <row r="10" s="3" customFormat="1" ht="49" customHeight="1" spans="1:7">
      <c r="A10" s="42"/>
      <c r="B10" s="10"/>
      <c r="C10" s="6"/>
      <c r="D10" s="8" t="s">
        <v>219</v>
      </c>
      <c r="E10" s="10"/>
      <c r="F10" s="13" t="s">
        <v>220</v>
      </c>
      <c r="G10" s="12">
        <v>3</v>
      </c>
    </row>
    <row r="11" s="3" customFormat="1" ht="46" customHeight="1" spans="1:7">
      <c r="A11" s="43"/>
      <c r="B11" s="10"/>
      <c r="C11" s="6"/>
      <c r="D11" s="8" t="s">
        <v>221</v>
      </c>
      <c r="E11" s="10"/>
      <c r="F11" s="13" t="s">
        <v>222</v>
      </c>
      <c r="G11" s="12">
        <v>3</v>
      </c>
    </row>
    <row r="12" spans="7:7">
      <c r="G12" s="3">
        <f>SUM(G2:G11)</f>
        <v>14</v>
      </c>
    </row>
  </sheetData>
  <mergeCells count="3">
    <mergeCell ref="A2:A4"/>
    <mergeCell ref="A6:A8"/>
    <mergeCell ref="A9:A11"/>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
  <sheetViews>
    <sheetView tabSelected="1" zoomScale="85" zoomScaleNormal="85" topLeftCell="A29" workbookViewId="0">
      <selection activeCell="A34" sqref="A34:F44"/>
    </sheetView>
  </sheetViews>
  <sheetFormatPr defaultColWidth="8.90384615384615" defaultRowHeight="16.8" outlineLevelCol="6"/>
  <cols>
    <col min="1" max="3" width="16.1730769230769" style="2" customWidth="1"/>
    <col min="4" max="4" width="31.625" style="2" customWidth="1"/>
    <col min="5" max="5" width="25.0961538461538" style="1" customWidth="1"/>
    <col min="6" max="6" width="77.4519230769231" style="2" customWidth="1"/>
    <col min="7" max="7" width="30.1730769230769" style="3" customWidth="1"/>
    <col min="8" max="16384" width="8.90384615384615" style="3"/>
  </cols>
  <sheetData>
    <row r="1" s="1" customFormat="1" ht="17" spans="1:7">
      <c r="A1" s="4" t="s">
        <v>40</v>
      </c>
      <c r="B1" s="4" t="s">
        <v>41</v>
      </c>
      <c r="C1" s="4" t="s">
        <v>42</v>
      </c>
      <c r="D1" s="4" t="s">
        <v>43</v>
      </c>
      <c r="E1" s="4" t="s">
        <v>44</v>
      </c>
      <c r="F1" s="4" t="s">
        <v>45</v>
      </c>
      <c r="G1" s="4" t="s">
        <v>46</v>
      </c>
    </row>
    <row r="2" ht="68" spans="1:7">
      <c r="A2" s="16" t="s">
        <v>223</v>
      </c>
      <c r="B2" s="24"/>
      <c r="C2" s="24"/>
      <c r="D2" s="16" t="s">
        <v>224</v>
      </c>
      <c r="E2" s="8"/>
      <c r="F2" s="11" t="s">
        <v>225</v>
      </c>
      <c r="G2" s="12">
        <v>1.5</v>
      </c>
    </row>
    <row r="3" ht="51" spans="1:7">
      <c r="A3" s="16"/>
      <c r="B3" s="24"/>
      <c r="C3" s="24"/>
      <c r="D3" s="16" t="s">
        <v>226</v>
      </c>
      <c r="E3" s="8"/>
      <c r="F3" s="11" t="s">
        <v>227</v>
      </c>
      <c r="G3" s="12">
        <v>2</v>
      </c>
    </row>
    <row r="4" ht="50" customHeight="1" spans="1:7">
      <c r="A4" s="16"/>
      <c r="B4" s="24"/>
      <c r="C4" s="24"/>
      <c r="D4" s="16" t="s">
        <v>228</v>
      </c>
      <c r="E4" s="8"/>
      <c r="F4" s="11" t="s">
        <v>229</v>
      </c>
      <c r="G4" s="12">
        <v>3</v>
      </c>
    </row>
    <row r="5" ht="51" spans="1:7">
      <c r="A5" s="16" t="s">
        <v>230</v>
      </c>
      <c r="B5" s="24"/>
      <c r="C5" s="24"/>
      <c r="D5" s="16" t="s">
        <v>231</v>
      </c>
      <c r="E5" s="8"/>
      <c r="F5" s="39" t="s">
        <v>232</v>
      </c>
      <c r="G5" s="12">
        <v>1.5</v>
      </c>
    </row>
    <row r="6" ht="51" spans="1:7">
      <c r="A6" s="16"/>
      <c r="B6" s="24"/>
      <c r="C6" s="24"/>
      <c r="D6" s="16" t="s">
        <v>233</v>
      </c>
      <c r="E6" s="8"/>
      <c r="F6" s="39" t="s">
        <v>234</v>
      </c>
      <c r="G6" s="12">
        <v>2</v>
      </c>
    </row>
    <row r="7" ht="51" spans="1:7">
      <c r="A7" s="16"/>
      <c r="B7" s="24"/>
      <c r="C7" s="24"/>
      <c r="D7" s="16" t="s">
        <v>235</v>
      </c>
      <c r="E7" s="8"/>
      <c r="F7" s="39" t="s">
        <v>236</v>
      </c>
      <c r="G7" s="12">
        <v>1.5</v>
      </c>
    </row>
    <row r="8" ht="51" spans="1:7">
      <c r="A8" s="16" t="s">
        <v>237</v>
      </c>
      <c r="B8" s="24"/>
      <c r="C8" s="24"/>
      <c r="D8" s="16" t="s">
        <v>238</v>
      </c>
      <c r="E8" s="8"/>
      <c r="F8" s="39" t="s">
        <v>239</v>
      </c>
      <c r="G8" s="12">
        <v>1.5</v>
      </c>
    </row>
    <row r="9" ht="51" spans="1:7">
      <c r="A9" s="16"/>
      <c r="B9" s="24"/>
      <c r="C9" s="24"/>
      <c r="D9" s="16" t="s">
        <v>240</v>
      </c>
      <c r="E9" s="8"/>
      <c r="F9" s="39" t="s">
        <v>241</v>
      </c>
      <c r="G9" s="12">
        <v>4</v>
      </c>
    </row>
    <row r="10" ht="51" spans="1:7">
      <c r="A10" s="16"/>
      <c r="B10" s="6"/>
      <c r="C10" s="6"/>
      <c r="D10" s="16" t="s">
        <v>242</v>
      </c>
      <c r="E10" s="10"/>
      <c r="F10" s="39" t="s">
        <v>243</v>
      </c>
      <c r="G10" s="12">
        <v>1.5</v>
      </c>
    </row>
    <row r="11" ht="51" spans="1:7">
      <c r="A11" s="16" t="s">
        <v>244</v>
      </c>
      <c r="B11" s="6"/>
      <c r="C11" s="6"/>
      <c r="D11" s="16" t="s">
        <v>245</v>
      </c>
      <c r="E11" s="10"/>
      <c r="F11" s="39" t="s">
        <v>246</v>
      </c>
      <c r="G11" s="12">
        <v>1.5</v>
      </c>
    </row>
    <row r="12" ht="51" spans="1:7">
      <c r="A12" s="16"/>
      <c r="B12" s="6"/>
      <c r="C12" s="6"/>
      <c r="D12" s="16" t="s">
        <v>247</v>
      </c>
      <c r="E12" s="10"/>
      <c r="F12" s="39" t="s">
        <v>248</v>
      </c>
      <c r="G12" s="12">
        <v>1.5</v>
      </c>
    </row>
    <row r="13" ht="51" spans="1:7">
      <c r="A13" s="16"/>
      <c r="B13" s="6"/>
      <c r="C13" s="6"/>
      <c r="D13" s="16" t="s">
        <v>249</v>
      </c>
      <c r="E13" s="10"/>
      <c r="F13" s="39" t="s">
        <v>250</v>
      </c>
      <c r="G13" s="12">
        <v>2</v>
      </c>
    </row>
    <row r="14" ht="51" spans="1:7">
      <c r="A14" s="16"/>
      <c r="B14" s="6"/>
      <c r="C14" s="6"/>
      <c r="D14" s="16" t="s">
        <v>251</v>
      </c>
      <c r="E14" s="10"/>
      <c r="F14" s="39" t="s">
        <v>252</v>
      </c>
      <c r="G14" s="12">
        <v>4</v>
      </c>
    </row>
    <row r="15" ht="51" spans="1:7">
      <c r="A15" s="16"/>
      <c r="B15" s="6"/>
      <c r="C15" s="6"/>
      <c r="D15" s="16" t="s">
        <v>253</v>
      </c>
      <c r="E15" s="10"/>
      <c r="F15" s="39" t="s">
        <v>254</v>
      </c>
      <c r="G15" s="12">
        <v>3</v>
      </c>
    </row>
    <row r="16" ht="68" spans="1:7">
      <c r="A16" s="16" t="s">
        <v>255</v>
      </c>
      <c r="B16" s="6"/>
      <c r="C16" s="6"/>
      <c r="D16" s="16" t="s">
        <v>256</v>
      </c>
      <c r="E16" s="10"/>
      <c r="F16" s="39" t="s">
        <v>257</v>
      </c>
      <c r="G16" s="12">
        <v>7</v>
      </c>
    </row>
    <row r="17" ht="34" spans="1:7">
      <c r="A17" s="16"/>
      <c r="B17" s="6"/>
      <c r="C17" s="6"/>
      <c r="D17" s="16" t="s">
        <v>258</v>
      </c>
      <c r="E17" s="10"/>
      <c r="F17" s="39" t="s">
        <v>259</v>
      </c>
      <c r="G17" s="12">
        <v>6</v>
      </c>
    </row>
    <row r="18" ht="51" spans="1:7">
      <c r="A18" s="16"/>
      <c r="B18" s="6"/>
      <c r="C18" s="6"/>
      <c r="D18" s="16" t="s">
        <v>260</v>
      </c>
      <c r="E18" s="10"/>
      <c r="F18" s="39" t="s">
        <v>261</v>
      </c>
      <c r="G18" s="12">
        <v>2</v>
      </c>
    </row>
    <row r="19" ht="51" spans="1:7">
      <c r="A19" s="16"/>
      <c r="B19" s="6"/>
      <c r="C19" s="6"/>
      <c r="D19" s="16" t="s">
        <v>262</v>
      </c>
      <c r="E19" s="10"/>
      <c r="F19" s="39" t="s">
        <v>263</v>
      </c>
      <c r="G19" s="12">
        <v>1</v>
      </c>
    </row>
    <row r="20" ht="68" spans="1:7">
      <c r="A20" s="16"/>
      <c r="B20" s="6"/>
      <c r="C20" s="6"/>
      <c r="D20" s="16" t="s">
        <v>264</v>
      </c>
      <c r="E20" s="10"/>
      <c r="F20" s="39" t="s">
        <v>265</v>
      </c>
      <c r="G20" s="12">
        <v>5</v>
      </c>
    </row>
    <row r="21" ht="101" spans="1:7">
      <c r="A21" s="16"/>
      <c r="B21" s="6"/>
      <c r="C21" s="6"/>
      <c r="D21" s="16" t="s">
        <v>266</v>
      </c>
      <c r="E21" s="10"/>
      <c r="F21" s="39" t="s">
        <v>267</v>
      </c>
      <c r="G21" s="12">
        <v>10</v>
      </c>
    </row>
    <row r="22" ht="51" spans="1:7">
      <c r="A22" s="16"/>
      <c r="B22" s="6"/>
      <c r="C22" s="6"/>
      <c r="D22" s="16" t="s">
        <v>268</v>
      </c>
      <c r="E22" s="10"/>
      <c r="F22" s="39" t="s">
        <v>269</v>
      </c>
      <c r="G22" s="12">
        <v>6</v>
      </c>
    </row>
    <row r="23" ht="51" spans="1:7">
      <c r="A23" s="16"/>
      <c r="B23" s="6"/>
      <c r="C23" s="6"/>
      <c r="D23" s="16" t="s">
        <v>270</v>
      </c>
      <c r="E23" s="10"/>
      <c r="F23" s="39" t="s">
        <v>271</v>
      </c>
      <c r="G23" s="12">
        <v>6</v>
      </c>
    </row>
    <row r="24" ht="51" spans="1:7">
      <c r="A24" s="16"/>
      <c r="B24" s="6"/>
      <c r="C24" s="6"/>
      <c r="D24" s="16" t="s">
        <v>272</v>
      </c>
      <c r="E24" s="10"/>
      <c r="F24" s="39" t="s">
        <v>273</v>
      </c>
      <c r="G24" s="12">
        <v>4</v>
      </c>
    </row>
    <row r="25" ht="51" spans="1:7">
      <c r="A25" s="16"/>
      <c r="B25" s="6"/>
      <c r="C25" s="6"/>
      <c r="D25" s="16" t="s">
        <v>274</v>
      </c>
      <c r="E25" s="10"/>
      <c r="F25" s="39" t="s">
        <v>275</v>
      </c>
      <c r="G25" s="12">
        <v>3</v>
      </c>
    </row>
    <row r="26" ht="51" spans="1:7">
      <c r="A26" s="16"/>
      <c r="B26" s="6"/>
      <c r="C26" s="6"/>
      <c r="D26" s="16" t="s">
        <v>276</v>
      </c>
      <c r="E26" s="10"/>
      <c r="F26" s="39" t="s">
        <v>277</v>
      </c>
      <c r="G26" s="12">
        <v>3</v>
      </c>
    </row>
    <row r="27" ht="51" spans="1:7">
      <c r="A27" s="16"/>
      <c r="B27" s="6"/>
      <c r="C27" s="6"/>
      <c r="D27" s="16" t="s">
        <v>278</v>
      </c>
      <c r="E27" s="10"/>
      <c r="F27" s="39" t="s">
        <v>279</v>
      </c>
      <c r="G27" s="12">
        <v>2</v>
      </c>
    </row>
    <row r="28" ht="51" spans="1:7">
      <c r="A28" s="16"/>
      <c r="B28" s="6"/>
      <c r="C28" s="6"/>
      <c r="D28" s="16" t="s">
        <v>280</v>
      </c>
      <c r="E28" s="10"/>
      <c r="F28" s="39" t="s">
        <v>281</v>
      </c>
      <c r="G28" s="12">
        <v>3</v>
      </c>
    </row>
    <row r="29" ht="34" spans="1:7">
      <c r="A29" s="16"/>
      <c r="B29" s="6"/>
      <c r="C29" s="6"/>
      <c r="D29" s="16" t="s">
        <v>282</v>
      </c>
      <c r="E29" s="10"/>
      <c r="F29" s="39" t="s">
        <v>283</v>
      </c>
      <c r="G29" s="12">
        <v>2</v>
      </c>
    </row>
    <row r="30" ht="68" spans="1:7">
      <c r="A30" s="16" t="s">
        <v>284</v>
      </c>
      <c r="B30" s="6"/>
      <c r="C30" s="6"/>
      <c r="D30" s="16" t="s">
        <v>285</v>
      </c>
      <c r="E30" s="10"/>
      <c r="F30" s="39" t="s">
        <v>286</v>
      </c>
      <c r="G30" s="12">
        <v>6</v>
      </c>
    </row>
    <row r="31" ht="68" spans="1:7">
      <c r="A31" s="16"/>
      <c r="B31" s="6"/>
      <c r="C31" s="6"/>
      <c r="D31" s="16" t="s">
        <v>287</v>
      </c>
      <c r="E31" s="10"/>
      <c r="F31" s="39" t="s">
        <v>288</v>
      </c>
      <c r="G31" s="12">
        <v>10</v>
      </c>
    </row>
    <row r="32" ht="51" spans="1:7">
      <c r="A32" s="16" t="s">
        <v>289</v>
      </c>
      <c r="B32" s="6"/>
      <c r="C32" s="6"/>
      <c r="D32" s="16" t="s">
        <v>290</v>
      </c>
      <c r="E32" s="10"/>
      <c r="F32" s="39" t="s">
        <v>291</v>
      </c>
      <c r="G32" s="12">
        <v>7</v>
      </c>
    </row>
    <row r="33" ht="34" spans="1:7">
      <c r="A33" s="16"/>
      <c r="B33" s="6"/>
      <c r="C33" s="6"/>
      <c r="D33" s="16" t="s">
        <v>292</v>
      </c>
      <c r="E33" s="10"/>
      <c r="F33" s="39" t="s">
        <v>293</v>
      </c>
      <c r="G33" s="12">
        <v>10</v>
      </c>
    </row>
    <row r="34" ht="51" spans="1:7">
      <c r="A34" s="16" t="s">
        <v>294</v>
      </c>
      <c r="B34" s="6"/>
      <c r="C34" s="6"/>
      <c r="D34" s="16" t="s">
        <v>295</v>
      </c>
      <c r="E34" s="10"/>
      <c r="F34" s="39" t="s">
        <v>296</v>
      </c>
      <c r="G34" s="12">
        <v>2</v>
      </c>
    </row>
    <row r="35" ht="34" spans="1:7">
      <c r="A35" s="16"/>
      <c r="B35" s="6"/>
      <c r="C35" s="6"/>
      <c r="D35" s="16" t="s">
        <v>297</v>
      </c>
      <c r="E35" s="10"/>
      <c r="F35" s="39" t="s">
        <v>298</v>
      </c>
      <c r="G35" s="12">
        <v>1</v>
      </c>
    </row>
    <row r="36" ht="34" spans="1:7">
      <c r="A36" s="16"/>
      <c r="B36" s="6"/>
      <c r="C36" s="6"/>
      <c r="D36" s="16" t="s">
        <v>299</v>
      </c>
      <c r="E36" s="10"/>
      <c r="F36" s="39" t="s">
        <v>300</v>
      </c>
      <c r="G36" s="12">
        <v>2</v>
      </c>
    </row>
    <row r="37" ht="51" spans="1:7">
      <c r="A37" s="16"/>
      <c r="B37" s="6"/>
      <c r="C37" s="6"/>
      <c r="D37" s="16" t="s">
        <v>301</v>
      </c>
      <c r="E37" s="10"/>
      <c r="F37" s="39" t="s">
        <v>302</v>
      </c>
      <c r="G37" s="12">
        <v>0.5</v>
      </c>
    </row>
    <row r="38" ht="34" spans="1:7">
      <c r="A38" s="16"/>
      <c r="B38" s="6"/>
      <c r="C38" s="6"/>
      <c r="D38" s="16" t="s">
        <v>303</v>
      </c>
      <c r="E38" s="10"/>
      <c r="F38" s="39" t="s">
        <v>304</v>
      </c>
      <c r="G38" s="12">
        <v>2</v>
      </c>
    </row>
    <row r="39" ht="34" spans="1:7">
      <c r="A39" s="16"/>
      <c r="B39" s="6"/>
      <c r="C39" s="6"/>
      <c r="D39" s="16" t="s">
        <v>272</v>
      </c>
      <c r="E39" s="10"/>
      <c r="F39" s="39" t="s">
        <v>305</v>
      </c>
      <c r="G39" s="12">
        <v>4</v>
      </c>
    </row>
    <row r="40" ht="68" spans="1:7">
      <c r="A40" s="16"/>
      <c r="B40" s="6"/>
      <c r="C40" s="6"/>
      <c r="D40" s="16" t="s">
        <v>306</v>
      </c>
      <c r="E40" s="10"/>
      <c r="F40" s="39" t="s">
        <v>307</v>
      </c>
      <c r="G40" s="12">
        <v>3</v>
      </c>
    </row>
    <row r="41" ht="51" spans="1:7">
      <c r="A41" s="16"/>
      <c r="B41" s="6"/>
      <c r="C41" s="6"/>
      <c r="D41" s="16" t="s">
        <v>253</v>
      </c>
      <c r="E41" s="10"/>
      <c r="F41" s="39" t="s">
        <v>308</v>
      </c>
      <c r="G41" s="12">
        <v>3</v>
      </c>
    </row>
    <row r="42" ht="34" spans="1:7">
      <c r="A42" s="16"/>
      <c r="B42" s="6"/>
      <c r="C42" s="6"/>
      <c r="D42" s="16" t="s">
        <v>282</v>
      </c>
      <c r="E42" s="10"/>
      <c r="F42" s="39" t="s">
        <v>309</v>
      </c>
      <c r="G42" s="12">
        <v>2</v>
      </c>
    </row>
    <row r="43" ht="59" customHeight="1" spans="1:7">
      <c r="A43" s="16"/>
      <c r="B43" s="6"/>
      <c r="C43" s="6"/>
      <c r="D43" s="16" t="s">
        <v>310</v>
      </c>
      <c r="E43" s="10"/>
      <c r="F43" s="39" t="s">
        <v>311</v>
      </c>
      <c r="G43" s="12">
        <v>3</v>
      </c>
    </row>
    <row r="44" ht="51" spans="1:7">
      <c r="A44" s="16"/>
      <c r="B44" s="6"/>
      <c r="C44" s="6"/>
      <c r="D44" s="16" t="s">
        <v>312</v>
      </c>
      <c r="E44" s="10"/>
      <c r="F44" s="39" t="s">
        <v>313</v>
      </c>
      <c r="G44" s="12">
        <v>5</v>
      </c>
    </row>
    <row r="45" ht="51" spans="1:7">
      <c r="A45" s="16" t="s">
        <v>314</v>
      </c>
      <c r="B45" s="6"/>
      <c r="C45" s="6"/>
      <c r="D45" s="16" t="s">
        <v>315</v>
      </c>
      <c r="E45" s="10"/>
      <c r="F45" s="19" t="s">
        <v>316</v>
      </c>
      <c r="G45" s="12">
        <v>2</v>
      </c>
    </row>
    <row r="46" ht="51" spans="1:7">
      <c r="A46" s="16"/>
      <c r="B46" s="6"/>
      <c r="C46" s="6"/>
      <c r="D46" s="16" t="s">
        <v>317</v>
      </c>
      <c r="E46" s="10"/>
      <c r="F46" s="19" t="s">
        <v>318</v>
      </c>
      <c r="G46" s="12">
        <v>2</v>
      </c>
    </row>
    <row r="47" ht="51" spans="1:7">
      <c r="A47" s="16"/>
      <c r="B47" s="6"/>
      <c r="C47" s="6"/>
      <c r="D47" s="16" t="s">
        <v>319</v>
      </c>
      <c r="E47" s="10"/>
      <c r="F47" s="19" t="s">
        <v>320</v>
      </c>
      <c r="G47" s="12">
        <v>1.5</v>
      </c>
    </row>
    <row r="48" ht="34" spans="1:7">
      <c r="A48" s="16"/>
      <c r="B48" s="6"/>
      <c r="C48" s="6"/>
      <c r="D48" s="16" t="s">
        <v>321</v>
      </c>
      <c r="E48" s="10"/>
      <c r="F48" s="39" t="s">
        <v>322</v>
      </c>
      <c r="G48" s="12">
        <v>1.5</v>
      </c>
    </row>
    <row r="49" ht="45" customHeight="1" spans="1:7">
      <c r="A49" s="16"/>
      <c r="B49" s="6"/>
      <c r="C49" s="6"/>
      <c r="D49" s="16" t="s">
        <v>323</v>
      </c>
      <c r="E49" s="10"/>
      <c r="F49" s="39" t="s">
        <v>324</v>
      </c>
      <c r="G49" s="12">
        <v>2</v>
      </c>
    </row>
    <row r="51" spans="7:7">
      <c r="G51" s="3">
        <f>SUM(G2:G50)</f>
        <v>160</v>
      </c>
    </row>
  </sheetData>
  <mergeCells count="9">
    <mergeCell ref="A2:A4"/>
    <mergeCell ref="A5:A7"/>
    <mergeCell ref="A8:A10"/>
    <mergeCell ref="A11:A15"/>
    <mergeCell ref="A16:A29"/>
    <mergeCell ref="A30:A31"/>
    <mergeCell ref="A32:A33"/>
    <mergeCell ref="A34:A44"/>
    <mergeCell ref="A45:A49"/>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4"/>
  <sheetViews>
    <sheetView zoomScale="77" zoomScaleNormal="77" topLeftCell="B1" workbookViewId="0">
      <selection activeCell="G18" sqref="G18"/>
    </sheetView>
  </sheetViews>
  <sheetFormatPr defaultColWidth="8.90384615384615" defaultRowHeight="16.8" outlineLevelCol="7"/>
  <cols>
    <col min="1" max="1" width="23.2307692307692" style="2" customWidth="1"/>
    <col min="2" max="3" width="16.1730769230769" style="2" customWidth="1"/>
    <col min="4" max="4" width="38.6634615384615" style="2" customWidth="1"/>
    <col min="5" max="5" width="7.30769230769231" style="1" customWidth="1"/>
    <col min="6" max="6" width="152.038461538462" style="35" customWidth="1"/>
    <col min="7" max="7" width="30.1730769230769" style="3" customWidth="1"/>
    <col min="8" max="16384" width="8.90384615384615" style="3"/>
  </cols>
  <sheetData>
    <row r="1" s="1" customFormat="1" ht="17" spans="1:7">
      <c r="A1" s="4" t="s">
        <v>40</v>
      </c>
      <c r="B1" s="4" t="s">
        <v>41</v>
      </c>
      <c r="C1" s="4" t="s">
        <v>42</v>
      </c>
      <c r="D1" s="36" t="s">
        <v>43</v>
      </c>
      <c r="E1" s="4" t="s">
        <v>44</v>
      </c>
      <c r="F1" s="4" t="s">
        <v>45</v>
      </c>
      <c r="G1" s="4" t="s">
        <v>46</v>
      </c>
    </row>
    <row r="2" ht="51" spans="1:7">
      <c r="A2" s="37" t="s">
        <v>325</v>
      </c>
      <c r="B2" s="37"/>
      <c r="C2" s="14" t="s">
        <v>13</v>
      </c>
      <c r="D2" s="24" t="s">
        <v>326</v>
      </c>
      <c r="E2" s="10"/>
      <c r="F2" s="13" t="s">
        <v>327</v>
      </c>
      <c r="G2" s="12">
        <v>8.5</v>
      </c>
    </row>
    <row r="3" ht="34" spans="1:7">
      <c r="A3" s="38"/>
      <c r="B3" s="38"/>
      <c r="C3" s="14"/>
      <c r="D3" s="24" t="s">
        <v>328</v>
      </c>
      <c r="E3" s="10"/>
      <c r="F3" s="13" t="s">
        <v>329</v>
      </c>
      <c r="G3" s="12">
        <v>8.5</v>
      </c>
    </row>
    <row r="4" ht="34" spans="1:7">
      <c r="A4" s="38"/>
      <c r="B4" s="38"/>
      <c r="C4" s="14"/>
      <c r="D4" s="24" t="s">
        <v>330</v>
      </c>
      <c r="E4" s="10"/>
      <c r="F4" s="13" t="s">
        <v>331</v>
      </c>
      <c r="G4" s="12">
        <v>8.5</v>
      </c>
    </row>
    <row r="5" s="3" customFormat="1" ht="34" spans="1:7">
      <c r="A5" s="38"/>
      <c r="B5" s="38"/>
      <c r="C5" s="14"/>
      <c r="D5" s="24" t="s">
        <v>332</v>
      </c>
      <c r="E5" s="10"/>
      <c r="F5" s="13" t="s">
        <v>333</v>
      </c>
      <c r="G5" s="12">
        <v>8.5</v>
      </c>
    </row>
    <row r="6" s="3" customFormat="1" ht="17" spans="1:7">
      <c r="A6" s="38"/>
      <c r="B6" s="38"/>
      <c r="C6" s="14"/>
      <c r="D6" s="24" t="s">
        <v>334</v>
      </c>
      <c r="E6" s="10"/>
      <c r="F6" s="13" t="s">
        <v>335</v>
      </c>
      <c r="G6" s="12">
        <v>8.5</v>
      </c>
    </row>
    <row r="7" ht="34" spans="1:7">
      <c r="A7" s="38"/>
      <c r="B7" s="38"/>
      <c r="C7" s="14"/>
      <c r="D7" s="24" t="s">
        <v>336</v>
      </c>
      <c r="E7" s="10"/>
      <c r="F7" s="13" t="s">
        <v>337</v>
      </c>
      <c r="G7" s="12">
        <v>8.5</v>
      </c>
    </row>
    <row r="8" ht="17" spans="1:8">
      <c r="A8" s="38"/>
      <c r="B8" s="38"/>
      <c r="C8" s="14"/>
      <c r="D8" s="24" t="s">
        <v>338</v>
      </c>
      <c r="E8" s="10"/>
      <c r="F8" s="13" t="s">
        <v>339</v>
      </c>
      <c r="G8" s="12">
        <v>13</v>
      </c>
      <c r="H8" s="3">
        <f>SUM(G2:G8)</f>
        <v>64</v>
      </c>
    </row>
    <row r="9" ht="17" spans="1:7">
      <c r="A9" s="38"/>
      <c r="B9" s="38"/>
      <c r="C9" s="14" t="s">
        <v>14</v>
      </c>
      <c r="D9" s="24" t="s">
        <v>340</v>
      </c>
      <c r="E9" s="10"/>
      <c r="F9" s="13" t="s">
        <v>341</v>
      </c>
      <c r="G9" s="12">
        <v>6</v>
      </c>
    </row>
    <row r="10" ht="34" spans="1:7">
      <c r="A10" s="38"/>
      <c r="B10" s="38"/>
      <c r="C10" s="14"/>
      <c r="D10" s="24" t="s">
        <v>342</v>
      </c>
      <c r="E10" s="10"/>
      <c r="F10" s="13" t="s">
        <v>343</v>
      </c>
      <c r="G10" s="12">
        <v>7</v>
      </c>
    </row>
    <row r="11" ht="34" spans="1:7">
      <c r="A11" s="38"/>
      <c r="B11" s="38"/>
      <c r="C11" s="14"/>
      <c r="D11" s="24" t="s">
        <v>344</v>
      </c>
      <c r="E11" s="10"/>
      <c r="F11" s="13" t="s">
        <v>345</v>
      </c>
      <c r="G11" s="12">
        <v>8.5</v>
      </c>
    </row>
    <row r="12" ht="17" spans="1:7">
      <c r="A12" s="38"/>
      <c r="B12" s="38"/>
      <c r="C12" s="14"/>
      <c r="D12" s="24" t="s">
        <v>346</v>
      </c>
      <c r="E12" s="10"/>
      <c r="F12" s="13" t="s">
        <v>347</v>
      </c>
      <c r="G12" s="12">
        <v>7</v>
      </c>
    </row>
    <row r="13" ht="34" spans="1:7">
      <c r="A13" s="38"/>
      <c r="B13" s="38"/>
      <c r="C13" s="14"/>
      <c r="D13" s="24" t="s">
        <v>348</v>
      </c>
      <c r="E13" s="10"/>
      <c r="F13" s="13" t="s">
        <v>349</v>
      </c>
      <c r="G13" s="12">
        <v>8.5</v>
      </c>
    </row>
    <row r="14" ht="17" spans="1:7">
      <c r="A14" s="38"/>
      <c r="B14" s="38"/>
      <c r="C14" s="14"/>
      <c r="D14" s="24" t="s">
        <v>350</v>
      </c>
      <c r="E14" s="10"/>
      <c r="F14" s="13" t="s">
        <v>351</v>
      </c>
      <c r="G14" s="12">
        <v>13</v>
      </c>
    </row>
    <row r="15" ht="17" spans="1:7">
      <c r="A15" s="38"/>
      <c r="B15" s="38"/>
      <c r="C15" s="14"/>
      <c r="D15" s="24" t="s">
        <v>352</v>
      </c>
      <c r="E15" s="10"/>
      <c r="F15" s="13" t="s">
        <v>353</v>
      </c>
      <c r="G15" s="12">
        <v>8.5</v>
      </c>
    </row>
    <row r="16" ht="17" spans="1:7">
      <c r="A16" s="38"/>
      <c r="B16" s="38"/>
      <c r="C16" s="14"/>
      <c r="D16" s="24" t="s">
        <v>354</v>
      </c>
      <c r="E16" s="10"/>
      <c r="F16" s="13" t="s">
        <v>355</v>
      </c>
      <c r="G16" s="12">
        <v>8.5</v>
      </c>
    </row>
    <row r="17" ht="17" spans="1:7">
      <c r="A17" s="38"/>
      <c r="B17" s="38"/>
      <c r="C17" s="14"/>
      <c r="D17" s="24" t="s">
        <v>356</v>
      </c>
      <c r="E17" s="10"/>
      <c r="F17" s="13" t="s">
        <v>357</v>
      </c>
      <c r="G17" s="12">
        <v>8.5</v>
      </c>
    </row>
    <row r="18" ht="17" spans="1:7">
      <c r="A18" s="38"/>
      <c r="B18" s="38"/>
      <c r="C18" s="14"/>
      <c r="D18" s="24" t="s">
        <v>358</v>
      </c>
      <c r="E18" s="10"/>
      <c r="F18" s="13" t="s">
        <v>359</v>
      </c>
      <c r="G18" s="12">
        <v>8.5</v>
      </c>
    </row>
    <row r="19" ht="17" spans="1:7">
      <c r="A19" s="38"/>
      <c r="B19" s="38"/>
      <c r="C19" s="14"/>
      <c r="D19" s="24" t="s">
        <v>360</v>
      </c>
      <c r="E19" s="10"/>
      <c r="F19" s="13" t="s">
        <v>361</v>
      </c>
      <c r="G19" s="12">
        <v>8.5</v>
      </c>
    </row>
    <row r="20" ht="17" spans="1:7">
      <c r="A20" s="38"/>
      <c r="B20" s="38"/>
      <c r="C20" s="14"/>
      <c r="D20" s="24" t="s">
        <v>362</v>
      </c>
      <c r="E20" s="10"/>
      <c r="F20" s="13" t="s">
        <v>363</v>
      </c>
      <c r="G20" s="12">
        <v>8.5</v>
      </c>
    </row>
    <row r="21" ht="17" spans="1:7">
      <c r="A21" s="38"/>
      <c r="B21" s="38"/>
      <c r="C21" s="14"/>
      <c r="D21" s="24" t="s">
        <v>364</v>
      </c>
      <c r="E21" s="10"/>
      <c r="F21" s="13" t="s">
        <v>365</v>
      </c>
      <c r="G21" s="12">
        <v>8.5</v>
      </c>
    </row>
    <row r="22" ht="17" spans="1:7">
      <c r="A22" s="38"/>
      <c r="B22" s="38"/>
      <c r="C22" s="14"/>
      <c r="D22" s="24" t="s">
        <v>366</v>
      </c>
      <c r="E22" s="10"/>
      <c r="F22" s="13" t="s">
        <v>367</v>
      </c>
      <c r="G22" s="12">
        <v>8.5</v>
      </c>
    </row>
    <row r="23" ht="17" spans="1:7">
      <c r="A23" s="38"/>
      <c r="B23" s="38"/>
      <c r="C23" s="14"/>
      <c r="D23" s="24" t="s">
        <v>368</v>
      </c>
      <c r="E23" s="10"/>
      <c r="F23" s="13" t="s">
        <v>369</v>
      </c>
      <c r="G23" s="12">
        <v>8.5</v>
      </c>
    </row>
    <row r="24" ht="17" spans="1:7">
      <c r="A24" s="38"/>
      <c r="B24" s="38"/>
      <c r="C24" s="14"/>
      <c r="D24" s="24" t="s">
        <v>370</v>
      </c>
      <c r="E24" s="10"/>
      <c r="F24" s="13" t="s">
        <v>371</v>
      </c>
      <c r="G24" s="12">
        <v>17</v>
      </c>
    </row>
    <row r="25" ht="17" spans="1:7">
      <c r="A25" s="38"/>
      <c r="B25" s="38"/>
      <c r="C25" s="14"/>
      <c r="D25" s="24" t="s">
        <v>372</v>
      </c>
      <c r="E25" s="10"/>
      <c r="F25" s="13" t="s">
        <v>373</v>
      </c>
      <c r="G25" s="12">
        <v>8.5</v>
      </c>
    </row>
    <row r="26" ht="17" spans="1:7">
      <c r="A26" s="38"/>
      <c r="B26" s="38"/>
      <c r="C26" s="14"/>
      <c r="D26" s="24" t="s">
        <v>374</v>
      </c>
      <c r="E26" s="10"/>
      <c r="F26" s="13" t="s">
        <v>375</v>
      </c>
      <c r="G26" s="12">
        <v>8.5</v>
      </c>
    </row>
    <row r="27" ht="17" spans="1:7">
      <c r="A27" s="38"/>
      <c r="B27" s="38"/>
      <c r="C27" s="14"/>
      <c r="D27" s="24" t="s">
        <v>376</v>
      </c>
      <c r="E27" s="10"/>
      <c r="F27" s="13" t="s">
        <v>377</v>
      </c>
      <c r="G27" s="12">
        <v>8.5</v>
      </c>
    </row>
    <row r="28" ht="17" spans="1:7">
      <c r="A28" s="38"/>
      <c r="B28" s="38"/>
      <c r="C28" s="14"/>
      <c r="D28" s="24" t="s">
        <v>378</v>
      </c>
      <c r="E28" s="10"/>
      <c r="F28" s="13" t="s">
        <v>379</v>
      </c>
      <c r="G28" s="12">
        <v>8.5</v>
      </c>
    </row>
    <row r="29" ht="17" spans="1:7">
      <c r="A29" s="38"/>
      <c r="B29" s="38"/>
      <c r="C29" s="14"/>
      <c r="D29" s="6" t="s">
        <v>380</v>
      </c>
      <c r="E29" s="10"/>
      <c r="F29" s="39" t="s">
        <v>381</v>
      </c>
      <c r="G29" s="12">
        <v>8.5</v>
      </c>
    </row>
    <row r="30" ht="17" spans="1:7">
      <c r="A30" s="38"/>
      <c r="B30" s="38"/>
      <c r="C30" s="14"/>
      <c r="D30" s="6" t="s">
        <v>382</v>
      </c>
      <c r="E30" s="10"/>
      <c r="F30" s="39" t="s">
        <v>383</v>
      </c>
      <c r="G30" s="12">
        <v>15</v>
      </c>
    </row>
    <row r="31" ht="17" spans="1:7">
      <c r="A31" s="38"/>
      <c r="B31" s="38"/>
      <c r="C31" s="14"/>
      <c r="D31" s="6" t="s">
        <v>384</v>
      </c>
      <c r="E31" s="10"/>
      <c r="F31" s="39" t="s">
        <v>385</v>
      </c>
      <c r="G31" s="12">
        <v>8.5</v>
      </c>
    </row>
    <row r="32" ht="17" spans="1:7">
      <c r="A32" s="38"/>
      <c r="B32" s="38"/>
      <c r="C32" s="14"/>
      <c r="D32" s="6" t="s">
        <v>386</v>
      </c>
      <c r="E32" s="10"/>
      <c r="F32" s="39" t="s">
        <v>387</v>
      </c>
      <c r="G32" s="12">
        <v>8.5</v>
      </c>
    </row>
    <row r="33" ht="17" spans="1:7">
      <c r="A33" s="38"/>
      <c r="B33" s="38"/>
      <c r="C33" s="14"/>
      <c r="D33" s="6" t="s">
        <v>388</v>
      </c>
      <c r="E33" s="10"/>
      <c r="F33" s="39" t="s">
        <v>389</v>
      </c>
      <c r="G33" s="12">
        <v>17</v>
      </c>
    </row>
    <row r="34" ht="17" spans="1:7">
      <c r="A34" s="38"/>
      <c r="B34" s="38"/>
      <c r="C34" s="14"/>
      <c r="D34" s="6" t="s">
        <v>390</v>
      </c>
      <c r="E34" s="10"/>
      <c r="F34" s="39" t="s">
        <v>391</v>
      </c>
      <c r="G34" s="12">
        <v>8.5</v>
      </c>
    </row>
    <row r="35" ht="17" spans="1:7">
      <c r="A35" s="38"/>
      <c r="B35" s="38"/>
      <c r="C35" s="14"/>
      <c r="D35" s="6" t="s">
        <v>392</v>
      </c>
      <c r="E35" s="10"/>
      <c r="F35" s="39" t="s">
        <v>393</v>
      </c>
      <c r="G35" s="12">
        <v>8.5</v>
      </c>
    </row>
    <row r="36" ht="17" spans="1:7">
      <c r="A36" s="38"/>
      <c r="B36" s="38"/>
      <c r="C36" s="14"/>
      <c r="D36" s="6" t="s">
        <v>394</v>
      </c>
      <c r="E36" s="10"/>
      <c r="F36" s="39" t="s">
        <v>395</v>
      </c>
      <c r="G36" s="12">
        <v>8.5</v>
      </c>
    </row>
    <row r="37" ht="34" spans="1:8">
      <c r="A37" s="38"/>
      <c r="B37" s="38"/>
      <c r="C37" s="14"/>
      <c r="D37" s="6" t="s">
        <v>396</v>
      </c>
      <c r="E37" s="10"/>
      <c r="F37" s="39" t="s">
        <v>397</v>
      </c>
      <c r="G37" s="12">
        <v>8.5</v>
      </c>
      <c r="H37" s="3">
        <f>SUM(G9:G37)</f>
        <v>269</v>
      </c>
    </row>
    <row r="38" ht="34" spans="1:7">
      <c r="A38" s="38"/>
      <c r="B38" s="38"/>
      <c r="C38" s="14" t="s">
        <v>15</v>
      </c>
      <c r="D38" s="6" t="s">
        <v>398</v>
      </c>
      <c r="E38" s="10"/>
      <c r="F38" s="39" t="s">
        <v>399</v>
      </c>
      <c r="G38" s="12">
        <v>8.5</v>
      </c>
    </row>
    <row r="39" ht="34" spans="1:7">
      <c r="A39" s="38"/>
      <c r="B39" s="38"/>
      <c r="C39" s="14"/>
      <c r="D39" s="6" t="s">
        <v>400</v>
      </c>
      <c r="E39" s="10"/>
      <c r="F39" s="39" t="s">
        <v>401</v>
      </c>
      <c r="G39" s="12">
        <v>8.5</v>
      </c>
    </row>
    <row r="40" ht="34" spans="1:7">
      <c r="A40" s="38"/>
      <c r="B40" s="38"/>
      <c r="C40" s="14"/>
      <c r="D40" s="6" t="s">
        <v>402</v>
      </c>
      <c r="E40" s="10"/>
      <c r="F40" s="39" t="s">
        <v>403</v>
      </c>
      <c r="G40" s="12">
        <v>8.5</v>
      </c>
    </row>
    <row r="41" ht="34" spans="1:7">
      <c r="A41" s="38"/>
      <c r="B41" s="38"/>
      <c r="C41" s="14"/>
      <c r="D41" s="6" t="s">
        <v>404</v>
      </c>
      <c r="E41" s="10"/>
      <c r="F41" s="39" t="s">
        <v>405</v>
      </c>
      <c r="G41" s="12">
        <v>8.5</v>
      </c>
    </row>
    <row r="42" ht="34" spans="1:7">
      <c r="A42" s="38"/>
      <c r="B42" s="38"/>
      <c r="C42" s="14"/>
      <c r="D42" s="6" t="s">
        <v>406</v>
      </c>
      <c r="E42" s="10"/>
      <c r="F42" s="39" t="s">
        <v>407</v>
      </c>
      <c r="G42" s="12">
        <v>8.5</v>
      </c>
    </row>
    <row r="43" ht="17" spans="1:7">
      <c r="A43" s="38"/>
      <c r="B43" s="38"/>
      <c r="C43" s="14"/>
      <c r="D43" s="6" t="s">
        <v>408</v>
      </c>
      <c r="E43" s="10"/>
      <c r="F43" s="39" t="s">
        <v>409</v>
      </c>
      <c r="G43" s="12">
        <v>8.5</v>
      </c>
    </row>
    <row r="44" ht="34" spans="1:7">
      <c r="A44" s="38"/>
      <c r="B44" s="38"/>
      <c r="C44" s="14"/>
      <c r="D44" s="6" t="s">
        <v>410</v>
      </c>
      <c r="E44" s="10"/>
      <c r="F44" s="39" t="s">
        <v>411</v>
      </c>
      <c r="G44" s="12">
        <v>8.5</v>
      </c>
    </row>
    <row r="45" ht="34" spans="1:7">
      <c r="A45" s="38"/>
      <c r="B45" s="38"/>
      <c r="C45" s="14"/>
      <c r="D45" s="6" t="s">
        <v>412</v>
      </c>
      <c r="E45" s="10"/>
      <c r="F45" s="39" t="s">
        <v>413</v>
      </c>
      <c r="G45" s="12">
        <v>8.5</v>
      </c>
    </row>
    <row r="46" ht="34" spans="1:7">
      <c r="A46" s="38"/>
      <c r="B46" s="38"/>
      <c r="C46" s="14"/>
      <c r="D46" s="6" t="s">
        <v>414</v>
      </c>
      <c r="E46" s="10"/>
      <c r="F46" s="39" t="s">
        <v>415</v>
      </c>
      <c r="G46" s="12">
        <v>8.5</v>
      </c>
    </row>
    <row r="47" ht="34" spans="1:7">
      <c r="A47" s="38"/>
      <c r="B47" s="38"/>
      <c r="C47" s="14"/>
      <c r="D47" s="6" t="s">
        <v>416</v>
      </c>
      <c r="E47" s="10"/>
      <c r="F47" s="39" t="s">
        <v>417</v>
      </c>
      <c r="G47" s="12">
        <v>8.5</v>
      </c>
    </row>
    <row r="48" ht="34" spans="1:7">
      <c r="A48" s="38"/>
      <c r="B48" s="38"/>
      <c r="C48" s="14"/>
      <c r="D48" s="6" t="s">
        <v>418</v>
      </c>
      <c r="E48" s="10"/>
      <c r="F48" s="39" t="s">
        <v>419</v>
      </c>
      <c r="G48" s="12">
        <v>8.5</v>
      </c>
    </row>
    <row r="49" ht="34" spans="1:7">
      <c r="A49" s="38"/>
      <c r="B49" s="38"/>
      <c r="C49" s="14"/>
      <c r="D49" s="6" t="s">
        <v>420</v>
      </c>
      <c r="E49" s="10"/>
      <c r="F49" s="39" t="s">
        <v>421</v>
      </c>
      <c r="G49" s="12">
        <v>8.5</v>
      </c>
    </row>
    <row r="50" ht="34" spans="1:7">
      <c r="A50" s="38"/>
      <c r="B50" s="38"/>
      <c r="C50" s="14"/>
      <c r="D50" s="6" t="s">
        <v>422</v>
      </c>
      <c r="E50" s="10"/>
      <c r="F50" s="39" t="s">
        <v>423</v>
      </c>
      <c r="G50" s="12">
        <v>8.5</v>
      </c>
    </row>
    <row r="51" ht="34" spans="1:7">
      <c r="A51" s="38"/>
      <c r="B51" s="38"/>
      <c r="C51" s="14"/>
      <c r="D51" s="6" t="s">
        <v>424</v>
      </c>
      <c r="E51" s="10"/>
      <c r="F51" s="39" t="s">
        <v>425</v>
      </c>
      <c r="G51" s="12">
        <v>8.5</v>
      </c>
    </row>
    <row r="52" ht="34" spans="1:7">
      <c r="A52" s="38"/>
      <c r="B52" s="38"/>
      <c r="C52" s="14"/>
      <c r="D52" s="6" t="s">
        <v>426</v>
      </c>
      <c r="E52" s="10"/>
      <c r="F52" s="39" t="s">
        <v>427</v>
      </c>
      <c r="G52" s="12">
        <v>8.5</v>
      </c>
    </row>
    <row r="53" ht="34" spans="1:7">
      <c r="A53" s="38"/>
      <c r="B53" s="38"/>
      <c r="C53" s="14"/>
      <c r="D53" s="6" t="s">
        <v>428</v>
      </c>
      <c r="E53" s="10"/>
      <c r="F53" s="39" t="s">
        <v>429</v>
      </c>
      <c r="G53" s="12">
        <v>8.5</v>
      </c>
    </row>
    <row r="54" ht="34" spans="1:7">
      <c r="A54" s="38"/>
      <c r="B54" s="38"/>
      <c r="C54" s="14"/>
      <c r="D54" s="6" t="s">
        <v>430</v>
      </c>
      <c r="E54" s="10"/>
      <c r="F54" s="39" t="s">
        <v>431</v>
      </c>
      <c r="G54" s="12">
        <v>8.5</v>
      </c>
    </row>
    <row r="55" ht="34" spans="1:7">
      <c r="A55" s="38"/>
      <c r="B55" s="38"/>
      <c r="C55" s="14"/>
      <c r="D55" s="6" t="s">
        <v>432</v>
      </c>
      <c r="E55" s="10"/>
      <c r="F55" s="39" t="s">
        <v>433</v>
      </c>
      <c r="G55" s="12">
        <v>8.5</v>
      </c>
    </row>
    <row r="56" ht="34" spans="1:8">
      <c r="A56" s="38"/>
      <c r="B56" s="38"/>
      <c r="C56" s="14"/>
      <c r="D56" s="6" t="s">
        <v>434</v>
      </c>
      <c r="E56" s="10"/>
      <c r="F56" s="39" t="s">
        <v>435</v>
      </c>
      <c r="G56" s="12">
        <v>8.5</v>
      </c>
      <c r="H56" s="3">
        <f>SUM(G38:G56)</f>
        <v>161.5</v>
      </c>
    </row>
    <row r="57" ht="51" spans="1:7">
      <c r="A57" s="38"/>
      <c r="B57" s="38"/>
      <c r="C57" s="14" t="s">
        <v>16</v>
      </c>
      <c r="D57" s="6" t="s">
        <v>436</v>
      </c>
      <c r="E57" s="10"/>
      <c r="F57" s="39" t="s">
        <v>437</v>
      </c>
      <c r="G57" s="12">
        <v>8.5</v>
      </c>
    </row>
    <row r="58" ht="51" spans="1:7">
      <c r="A58" s="38"/>
      <c r="B58" s="38"/>
      <c r="C58" s="14"/>
      <c r="D58" s="6" t="s">
        <v>438</v>
      </c>
      <c r="E58" s="10"/>
      <c r="F58" s="39" t="s">
        <v>439</v>
      </c>
      <c r="G58" s="12">
        <v>8.5</v>
      </c>
    </row>
    <row r="59" ht="51" spans="1:7">
      <c r="A59" s="38"/>
      <c r="B59" s="38"/>
      <c r="C59" s="14"/>
      <c r="D59" s="6" t="s">
        <v>440</v>
      </c>
      <c r="E59" s="10"/>
      <c r="F59" s="39" t="s">
        <v>441</v>
      </c>
      <c r="G59" s="12">
        <v>8.5</v>
      </c>
    </row>
    <row r="60" ht="34" spans="1:7">
      <c r="A60" s="38"/>
      <c r="B60" s="38"/>
      <c r="C60" s="14"/>
      <c r="D60" s="6" t="s">
        <v>442</v>
      </c>
      <c r="E60" s="10"/>
      <c r="F60" s="39" t="s">
        <v>443</v>
      </c>
      <c r="G60" s="12">
        <v>8.5</v>
      </c>
    </row>
    <row r="61" ht="34" spans="1:7">
      <c r="A61" s="38"/>
      <c r="B61" s="38"/>
      <c r="C61" s="14"/>
      <c r="D61" s="6" t="s">
        <v>444</v>
      </c>
      <c r="E61" s="10"/>
      <c r="F61" s="39" t="s">
        <v>445</v>
      </c>
      <c r="G61" s="12">
        <v>8.5</v>
      </c>
    </row>
    <row r="62" ht="34" spans="1:7">
      <c r="A62" s="38"/>
      <c r="B62" s="38"/>
      <c r="C62" s="14"/>
      <c r="D62" s="6" t="s">
        <v>446</v>
      </c>
      <c r="E62" s="10"/>
      <c r="F62" s="39" t="s">
        <v>447</v>
      </c>
      <c r="G62" s="12">
        <v>8.5</v>
      </c>
    </row>
    <row r="63" ht="34" spans="1:8">
      <c r="A63" s="38"/>
      <c r="B63" s="38"/>
      <c r="C63" s="14"/>
      <c r="D63" s="6" t="s">
        <v>448</v>
      </c>
      <c r="E63" s="10"/>
      <c r="F63" s="39" t="s">
        <v>449</v>
      </c>
      <c r="G63" s="12">
        <v>8.5</v>
      </c>
      <c r="H63" s="3">
        <f>SUM(G57:G63)</f>
        <v>59.5</v>
      </c>
    </row>
    <row r="64" ht="34" spans="1:7">
      <c r="A64" s="38"/>
      <c r="B64" s="38"/>
      <c r="C64" s="14" t="s">
        <v>17</v>
      </c>
      <c r="D64" s="6" t="s">
        <v>450</v>
      </c>
      <c r="E64" s="10"/>
      <c r="F64" s="39" t="s">
        <v>451</v>
      </c>
      <c r="G64" s="3">
        <v>18</v>
      </c>
    </row>
    <row r="65" ht="34" spans="1:7">
      <c r="A65" s="38"/>
      <c r="B65" s="38"/>
      <c r="C65" s="14"/>
      <c r="D65" s="6" t="s">
        <v>452</v>
      </c>
      <c r="E65" s="10"/>
      <c r="F65" s="39" t="s">
        <v>453</v>
      </c>
      <c r="G65" s="3">
        <v>18</v>
      </c>
    </row>
    <row r="66" ht="34" spans="1:8">
      <c r="A66" s="38"/>
      <c r="B66" s="38"/>
      <c r="C66" s="14"/>
      <c r="D66" s="6" t="s">
        <v>454</v>
      </c>
      <c r="E66" s="10"/>
      <c r="F66" s="39" t="s">
        <v>455</v>
      </c>
      <c r="G66" s="12">
        <v>10</v>
      </c>
      <c r="H66" s="3">
        <f>SUM(G64:G66)</f>
        <v>46</v>
      </c>
    </row>
    <row r="67" ht="34" spans="1:7">
      <c r="A67" s="38"/>
      <c r="B67" s="38"/>
      <c r="C67" s="14" t="s">
        <v>18</v>
      </c>
      <c r="D67" s="6" t="s">
        <v>456</v>
      </c>
      <c r="E67" s="10"/>
      <c r="F67" s="39" t="s">
        <v>457</v>
      </c>
      <c r="G67" s="3">
        <v>18</v>
      </c>
    </row>
    <row r="68" ht="34" spans="1:7">
      <c r="A68" s="38"/>
      <c r="B68" s="38"/>
      <c r="C68" s="14"/>
      <c r="D68" s="6" t="s">
        <v>458</v>
      </c>
      <c r="E68" s="10"/>
      <c r="F68" s="39" t="s">
        <v>459</v>
      </c>
      <c r="G68" s="3">
        <v>18</v>
      </c>
    </row>
    <row r="69" ht="34" spans="1:7">
      <c r="A69" s="38"/>
      <c r="B69" s="38"/>
      <c r="C69" s="14"/>
      <c r="D69" s="6" t="s">
        <v>460</v>
      </c>
      <c r="E69" s="10"/>
      <c r="F69" s="39" t="s">
        <v>461</v>
      </c>
      <c r="G69" s="3">
        <v>12</v>
      </c>
    </row>
    <row r="70" ht="34" spans="1:7">
      <c r="A70" s="38"/>
      <c r="B70" s="38"/>
      <c r="C70" s="14"/>
      <c r="D70" s="6" t="s">
        <v>462</v>
      </c>
      <c r="E70" s="10"/>
      <c r="F70" s="39" t="s">
        <v>463</v>
      </c>
      <c r="G70" s="3">
        <v>13</v>
      </c>
    </row>
    <row r="71" ht="17" spans="1:7">
      <c r="A71" s="38"/>
      <c r="B71" s="38"/>
      <c r="C71" s="14"/>
      <c r="D71" s="6" t="s">
        <v>464</v>
      </c>
      <c r="E71" s="10"/>
      <c r="F71" s="39" t="s">
        <v>465</v>
      </c>
      <c r="G71" s="3">
        <v>13</v>
      </c>
    </row>
    <row r="72" ht="34" spans="1:7">
      <c r="A72" s="38"/>
      <c r="B72" s="38"/>
      <c r="C72" s="14"/>
      <c r="D72" s="6" t="s">
        <v>466</v>
      </c>
      <c r="E72" s="10"/>
      <c r="F72" s="39" t="s">
        <v>467</v>
      </c>
      <c r="G72" s="3">
        <v>18</v>
      </c>
    </row>
    <row r="73" ht="51" spans="1:8">
      <c r="A73" s="40"/>
      <c r="B73" s="40"/>
      <c r="C73" s="14"/>
      <c r="D73" s="6" t="s">
        <v>468</v>
      </c>
      <c r="E73" s="10"/>
      <c r="F73" s="39" t="s">
        <v>469</v>
      </c>
      <c r="G73" s="3">
        <v>18</v>
      </c>
      <c r="H73" s="3">
        <f>SUM(G67:G73)</f>
        <v>110</v>
      </c>
    </row>
    <row r="74" spans="7:7">
      <c r="G74" s="3">
        <f>SUM(G2:G73)</f>
        <v>710</v>
      </c>
    </row>
  </sheetData>
  <mergeCells count="8">
    <mergeCell ref="A2:A73"/>
    <mergeCell ref="B2:B73"/>
    <mergeCell ref="C2:C8"/>
    <mergeCell ref="C9:C37"/>
    <mergeCell ref="C38:C56"/>
    <mergeCell ref="C57:C63"/>
    <mergeCell ref="C64:C66"/>
    <mergeCell ref="C67:C7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9"/>
  <sheetViews>
    <sheetView zoomScale="90" zoomScaleNormal="90" workbookViewId="0">
      <selection activeCell="I8" sqref="I8"/>
    </sheetView>
  </sheetViews>
  <sheetFormatPr defaultColWidth="8.90384615384615" defaultRowHeight="16.8" outlineLevelCol="6"/>
  <cols>
    <col min="1" max="3" width="16.1730769230769" style="2" customWidth="1"/>
    <col min="4" max="4" width="13.8461538461538" style="2" customWidth="1"/>
    <col min="5" max="5" width="25.0961538461538" style="1" customWidth="1"/>
    <col min="6" max="6" width="77.4519230769231" style="2" customWidth="1"/>
    <col min="7" max="7" width="30.1730769230769" style="3" customWidth="1"/>
    <col min="8" max="16384" width="8.90384615384615" style="3"/>
  </cols>
  <sheetData>
    <row r="1" s="1" customFormat="1" ht="17" spans="1:7">
      <c r="A1" s="4" t="s">
        <v>40</v>
      </c>
      <c r="B1" s="4" t="s">
        <v>41</v>
      </c>
      <c r="C1" s="4" t="s">
        <v>42</v>
      </c>
      <c r="D1" s="4" t="s">
        <v>43</v>
      </c>
      <c r="E1" s="4" t="s">
        <v>44</v>
      </c>
      <c r="F1" s="4" t="s">
        <v>45</v>
      </c>
      <c r="G1" s="4" t="s">
        <v>46</v>
      </c>
    </row>
    <row r="2" ht="68" spans="1:7">
      <c r="A2" s="11" t="s">
        <v>470</v>
      </c>
      <c r="B2" s="6"/>
      <c r="C2" s="6"/>
      <c r="D2" s="11" t="s">
        <v>471</v>
      </c>
      <c r="E2" s="10"/>
      <c r="F2" s="33" t="s">
        <v>472</v>
      </c>
      <c r="G2" s="12">
        <v>2</v>
      </c>
    </row>
    <row r="3" ht="68" spans="1:7">
      <c r="A3" s="11"/>
      <c r="B3" s="6"/>
      <c r="C3" s="6"/>
      <c r="D3" s="21" t="s">
        <v>473</v>
      </c>
      <c r="E3" s="10"/>
      <c r="F3" s="33" t="s">
        <v>474</v>
      </c>
      <c r="G3" s="12">
        <v>2</v>
      </c>
    </row>
    <row r="4" ht="84" spans="1:7">
      <c r="A4" s="11"/>
      <c r="B4" s="6"/>
      <c r="C4" s="6"/>
      <c r="D4" s="21" t="s">
        <v>475</v>
      </c>
      <c r="E4" s="10"/>
      <c r="F4" s="33" t="s">
        <v>476</v>
      </c>
      <c r="G4" s="12">
        <v>3.5</v>
      </c>
    </row>
    <row r="5" ht="51" spans="1:7">
      <c r="A5" s="11"/>
      <c r="B5" s="6"/>
      <c r="C5" s="6"/>
      <c r="D5" s="21" t="s">
        <v>477</v>
      </c>
      <c r="E5" s="10"/>
      <c r="F5" s="33" t="s">
        <v>478</v>
      </c>
      <c r="G5" s="12">
        <v>2</v>
      </c>
    </row>
    <row r="6" ht="68" spans="1:7">
      <c r="A6" s="11"/>
      <c r="B6" s="6"/>
      <c r="C6" s="6"/>
      <c r="D6" s="21" t="s">
        <v>479</v>
      </c>
      <c r="E6" s="10"/>
      <c r="F6" s="33" t="s">
        <v>480</v>
      </c>
      <c r="G6" s="12">
        <v>3</v>
      </c>
    </row>
    <row r="7" ht="68" spans="1:7">
      <c r="A7" s="21" t="s">
        <v>481</v>
      </c>
      <c r="B7" s="6"/>
      <c r="C7" s="6"/>
      <c r="D7" s="21" t="s">
        <v>482</v>
      </c>
      <c r="E7" s="10"/>
      <c r="F7" s="34" t="s">
        <v>483</v>
      </c>
      <c r="G7" s="12">
        <v>6</v>
      </c>
    </row>
    <row r="8" ht="135" spans="1:7">
      <c r="A8" s="21"/>
      <c r="B8" s="6"/>
      <c r="C8" s="6"/>
      <c r="D8" s="21" t="s">
        <v>484</v>
      </c>
      <c r="E8" s="10"/>
      <c r="F8" s="33" t="s">
        <v>485</v>
      </c>
      <c r="G8" s="12">
        <v>10</v>
      </c>
    </row>
    <row r="9" ht="51" spans="1:7">
      <c r="A9" s="21"/>
      <c r="B9" s="6"/>
      <c r="C9" s="6"/>
      <c r="D9" s="21" t="s">
        <v>486</v>
      </c>
      <c r="E9" s="10"/>
      <c r="F9" s="33" t="s">
        <v>487</v>
      </c>
      <c r="G9" s="12">
        <v>1.5</v>
      </c>
    </row>
    <row r="10" ht="84" spans="1:7">
      <c r="A10" s="21" t="s">
        <v>488</v>
      </c>
      <c r="B10" s="6"/>
      <c r="C10" s="6"/>
      <c r="D10" s="21" t="s">
        <v>489</v>
      </c>
      <c r="E10" s="10"/>
      <c r="F10" s="33" t="s">
        <v>490</v>
      </c>
      <c r="G10" s="12">
        <v>7</v>
      </c>
    </row>
    <row r="11" ht="51" spans="1:7">
      <c r="A11" s="21" t="s">
        <v>491</v>
      </c>
      <c r="B11" s="6"/>
      <c r="C11" s="6"/>
      <c r="D11" s="21" t="s">
        <v>492</v>
      </c>
      <c r="E11" s="10"/>
      <c r="F11" s="33" t="s">
        <v>493</v>
      </c>
      <c r="G11" s="12">
        <v>4</v>
      </c>
    </row>
    <row r="12" ht="51" spans="1:7">
      <c r="A12" s="21"/>
      <c r="B12" s="6"/>
      <c r="C12" s="6"/>
      <c r="D12" s="21" t="s">
        <v>494</v>
      </c>
      <c r="E12" s="10"/>
      <c r="F12" s="33" t="s">
        <v>495</v>
      </c>
      <c r="G12" s="12">
        <v>4</v>
      </c>
    </row>
    <row r="13" ht="51" spans="1:7">
      <c r="A13" s="21"/>
      <c r="B13" s="6"/>
      <c r="C13" s="6"/>
      <c r="D13" s="21" t="s">
        <v>496</v>
      </c>
      <c r="E13" s="10"/>
      <c r="F13" s="33" t="s">
        <v>497</v>
      </c>
      <c r="G13" s="12">
        <v>4</v>
      </c>
    </row>
    <row r="14" ht="51" spans="1:7">
      <c r="A14" s="21"/>
      <c r="B14" s="6"/>
      <c r="C14" s="6"/>
      <c r="D14" s="21" t="s">
        <v>498</v>
      </c>
      <c r="E14" s="10"/>
      <c r="F14" s="33" t="s">
        <v>499</v>
      </c>
      <c r="G14" s="12">
        <v>3</v>
      </c>
    </row>
    <row r="15" ht="51" spans="1:7">
      <c r="A15" s="21"/>
      <c r="B15" s="6"/>
      <c r="C15" s="6"/>
      <c r="D15" s="21" t="s">
        <v>500</v>
      </c>
      <c r="E15" s="10"/>
      <c r="F15" s="33" t="s">
        <v>501</v>
      </c>
      <c r="G15" s="12">
        <v>3</v>
      </c>
    </row>
    <row r="16" ht="34" spans="1:7">
      <c r="A16" s="21"/>
      <c r="B16" s="6"/>
      <c r="C16" s="6"/>
      <c r="D16" s="21" t="s">
        <v>502</v>
      </c>
      <c r="E16" s="10"/>
      <c r="F16" s="33" t="s">
        <v>503</v>
      </c>
      <c r="G16" s="12">
        <v>3</v>
      </c>
    </row>
    <row r="17" ht="51" spans="1:7">
      <c r="A17" s="21" t="s">
        <v>504</v>
      </c>
      <c r="B17" s="6"/>
      <c r="C17" s="6"/>
      <c r="D17" s="21" t="s">
        <v>505</v>
      </c>
      <c r="E17" s="10"/>
      <c r="F17" s="33" t="s">
        <v>506</v>
      </c>
      <c r="G17" s="12">
        <v>2</v>
      </c>
    </row>
    <row r="18" ht="51" spans="1:7">
      <c r="A18" s="21"/>
      <c r="B18" s="6"/>
      <c r="C18" s="6"/>
      <c r="D18" s="21" t="s">
        <v>507</v>
      </c>
      <c r="E18" s="10"/>
      <c r="F18" s="33" t="s">
        <v>508</v>
      </c>
      <c r="G18" s="12">
        <v>2</v>
      </c>
    </row>
    <row r="19" ht="51" spans="1:7">
      <c r="A19" s="21"/>
      <c r="B19" s="6"/>
      <c r="C19" s="6"/>
      <c r="D19" s="21" t="s">
        <v>509</v>
      </c>
      <c r="E19" s="10"/>
      <c r="F19" s="33" t="s">
        <v>510</v>
      </c>
      <c r="G19" s="12">
        <v>2</v>
      </c>
    </row>
    <row r="20" ht="51" spans="1:7">
      <c r="A20" s="21"/>
      <c r="B20" s="6"/>
      <c r="C20" s="6"/>
      <c r="D20" s="21" t="s">
        <v>511</v>
      </c>
      <c r="E20" s="10"/>
      <c r="F20" s="33" t="s">
        <v>512</v>
      </c>
      <c r="G20" s="12">
        <v>2</v>
      </c>
    </row>
    <row r="21" ht="34" spans="1:7">
      <c r="A21" s="21"/>
      <c r="B21" s="6"/>
      <c r="C21" s="6"/>
      <c r="D21" s="21" t="s">
        <v>513</v>
      </c>
      <c r="E21" s="10"/>
      <c r="F21" s="34" t="s">
        <v>514</v>
      </c>
      <c r="G21" s="12">
        <v>3.5</v>
      </c>
    </row>
    <row r="22" ht="34" spans="1:7">
      <c r="A22" s="21"/>
      <c r="B22" s="6"/>
      <c r="C22" s="6"/>
      <c r="D22" s="21" t="s">
        <v>515</v>
      </c>
      <c r="E22" s="10"/>
      <c r="F22" s="33" t="s">
        <v>516</v>
      </c>
      <c r="G22" s="12">
        <v>2</v>
      </c>
    </row>
    <row r="23" ht="34" spans="1:7">
      <c r="A23" s="21"/>
      <c r="B23" s="6"/>
      <c r="C23" s="6"/>
      <c r="D23" s="21" t="s">
        <v>517</v>
      </c>
      <c r="E23" s="10"/>
      <c r="F23" s="33" t="s">
        <v>518</v>
      </c>
      <c r="G23" s="12">
        <v>2</v>
      </c>
    </row>
    <row r="24" ht="68" spans="1:7">
      <c r="A24" s="21" t="s">
        <v>519</v>
      </c>
      <c r="B24" s="6"/>
      <c r="C24" s="6"/>
      <c r="D24" s="21" t="s">
        <v>520</v>
      </c>
      <c r="E24" s="10"/>
      <c r="F24" s="33" t="s">
        <v>521</v>
      </c>
      <c r="G24" s="12">
        <v>1.5</v>
      </c>
    </row>
    <row r="25" ht="68" spans="1:7">
      <c r="A25" s="21"/>
      <c r="B25" s="6"/>
      <c r="C25" s="6"/>
      <c r="D25" s="21" t="s">
        <v>522</v>
      </c>
      <c r="E25" s="10"/>
      <c r="F25" s="33" t="s">
        <v>523</v>
      </c>
      <c r="G25" s="12">
        <v>1.5</v>
      </c>
    </row>
    <row r="26" ht="34" spans="1:7">
      <c r="A26" s="21"/>
      <c r="B26" s="6"/>
      <c r="C26" s="6"/>
      <c r="D26" s="21" t="s">
        <v>524</v>
      </c>
      <c r="E26" s="10"/>
      <c r="F26" s="33" t="s">
        <v>525</v>
      </c>
      <c r="G26" s="12">
        <v>1.5</v>
      </c>
    </row>
    <row r="27" ht="68" spans="1:7">
      <c r="A27" s="21" t="s">
        <v>526</v>
      </c>
      <c r="B27" s="6"/>
      <c r="C27" s="6"/>
      <c r="D27" s="21" t="s">
        <v>527</v>
      </c>
      <c r="E27" s="10"/>
      <c r="F27" s="33" t="s">
        <v>528</v>
      </c>
      <c r="G27" s="12">
        <v>2</v>
      </c>
    </row>
    <row r="28" ht="51" spans="1:7">
      <c r="A28" s="21"/>
      <c r="B28" s="6"/>
      <c r="C28" s="6"/>
      <c r="D28" s="21" t="s">
        <v>529</v>
      </c>
      <c r="E28" s="10"/>
      <c r="F28" s="33" t="s">
        <v>530</v>
      </c>
      <c r="G28" s="12">
        <v>1.5</v>
      </c>
    </row>
    <row r="29" ht="34" spans="1:7">
      <c r="A29" s="21" t="s">
        <v>531</v>
      </c>
      <c r="B29" s="6"/>
      <c r="C29" s="6"/>
      <c r="D29" s="21" t="s">
        <v>532</v>
      </c>
      <c r="E29" s="10"/>
      <c r="F29" s="33" t="s">
        <v>533</v>
      </c>
      <c r="G29" s="12">
        <v>2</v>
      </c>
    </row>
    <row r="30" ht="34" spans="1:7">
      <c r="A30" s="21"/>
      <c r="B30" s="6"/>
      <c r="C30" s="6"/>
      <c r="D30" s="21" t="s">
        <v>534</v>
      </c>
      <c r="E30" s="10"/>
      <c r="F30" s="34" t="s">
        <v>535</v>
      </c>
      <c r="G30" s="12">
        <v>2</v>
      </c>
    </row>
    <row r="31" ht="34" spans="1:7">
      <c r="A31" s="21"/>
      <c r="B31" s="6"/>
      <c r="C31" s="6"/>
      <c r="D31" s="21" t="s">
        <v>536</v>
      </c>
      <c r="E31" s="10"/>
      <c r="F31" s="33" t="s">
        <v>537</v>
      </c>
      <c r="G31" s="12">
        <v>2</v>
      </c>
    </row>
    <row r="32" ht="51" spans="1:7">
      <c r="A32" s="21"/>
      <c r="B32" s="6"/>
      <c r="C32" s="6"/>
      <c r="D32" s="21" t="s">
        <v>538</v>
      </c>
      <c r="E32" s="10"/>
      <c r="F32" s="33" t="s">
        <v>539</v>
      </c>
      <c r="G32" s="12">
        <v>1</v>
      </c>
    </row>
    <row r="33" ht="34" spans="1:7">
      <c r="A33" s="21" t="s">
        <v>59</v>
      </c>
      <c r="B33" s="6"/>
      <c r="C33" s="6"/>
      <c r="D33" s="21" t="s">
        <v>540</v>
      </c>
      <c r="E33" s="10"/>
      <c r="F33" s="33" t="s">
        <v>541</v>
      </c>
      <c r="G33" s="12">
        <v>1</v>
      </c>
    </row>
    <row r="34" ht="34" spans="1:7">
      <c r="A34" s="21" t="s">
        <v>542</v>
      </c>
      <c r="B34" s="6"/>
      <c r="C34" s="6"/>
      <c r="D34" s="21" t="s">
        <v>543</v>
      </c>
      <c r="E34" s="10"/>
      <c r="F34" s="33" t="s">
        <v>544</v>
      </c>
      <c r="G34" s="12">
        <v>1</v>
      </c>
    </row>
    <row r="35" ht="51" spans="1:7">
      <c r="A35" s="21" t="s">
        <v>545</v>
      </c>
      <c r="B35" s="6"/>
      <c r="C35" s="6"/>
      <c r="D35" s="21" t="s">
        <v>546</v>
      </c>
      <c r="E35" s="10"/>
      <c r="F35" s="33" t="s">
        <v>547</v>
      </c>
      <c r="G35" s="12">
        <v>2</v>
      </c>
    </row>
    <row r="36" ht="34" spans="1:7">
      <c r="A36" s="21"/>
      <c r="B36" s="6"/>
      <c r="C36" s="6"/>
      <c r="D36" s="21" t="s">
        <v>548</v>
      </c>
      <c r="E36" s="10"/>
      <c r="F36" s="33" t="s">
        <v>549</v>
      </c>
      <c r="G36" s="12">
        <v>1.5</v>
      </c>
    </row>
    <row r="37" ht="51" spans="1:7">
      <c r="A37" s="21"/>
      <c r="B37" s="6"/>
      <c r="C37" s="6"/>
      <c r="D37" s="21" t="s">
        <v>550</v>
      </c>
      <c r="E37" s="10"/>
      <c r="F37" s="33" t="s">
        <v>551</v>
      </c>
      <c r="G37" s="12">
        <v>2</v>
      </c>
    </row>
    <row r="38" ht="51" spans="1:7">
      <c r="A38" s="21" t="s">
        <v>552</v>
      </c>
      <c r="B38" s="6"/>
      <c r="C38" s="6"/>
      <c r="D38" s="21" t="s">
        <v>553</v>
      </c>
      <c r="E38" s="10"/>
      <c r="F38" s="33" t="s">
        <v>554</v>
      </c>
      <c r="G38" s="12">
        <v>2</v>
      </c>
    </row>
    <row r="39" ht="51" spans="1:7">
      <c r="A39" s="21"/>
      <c r="B39" s="6"/>
      <c r="C39" s="6"/>
      <c r="D39" s="21" t="s">
        <v>555</v>
      </c>
      <c r="E39" s="10"/>
      <c r="F39" s="33" t="s">
        <v>556</v>
      </c>
      <c r="G39" s="12">
        <v>1.5</v>
      </c>
    </row>
    <row r="40" ht="34" spans="1:7">
      <c r="A40" s="21" t="s">
        <v>314</v>
      </c>
      <c r="B40" s="6"/>
      <c r="C40" s="6"/>
      <c r="D40" s="21" t="s">
        <v>557</v>
      </c>
      <c r="E40" s="10"/>
      <c r="F40" s="33" t="s">
        <v>558</v>
      </c>
      <c r="G40" s="12">
        <v>1.5</v>
      </c>
    </row>
    <row r="41" ht="34" spans="1:7">
      <c r="A41" s="21"/>
      <c r="B41" s="6"/>
      <c r="C41" s="6"/>
      <c r="D41" s="21" t="s">
        <v>315</v>
      </c>
      <c r="E41" s="10"/>
      <c r="F41" s="33" t="s">
        <v>559</v>
      </c>
      <c r="G41" s="12">
        <v>2</v>
      </c>
    </row>
    <row r="42" ht="34" spans="1:7">
      <c r="A42" s="21"/>
      <c r="B42" s="6"/>
      <c r="C42" s="6"/>
      <c r="D42" s="21" t="s">
        <v>560</v>
      </c>
      <c r="E42" s="10"/>
      <c r="F42" s="33" t="s">
        <v>561</v>
      </c>
      <c r="G42" s="12">
        <v>3</v>
      </c>
    </row>
    <row r="43" ht="34" spans="1:7">
      <c r="A43" s="21"/>
      <c r="B43" s="6"/>
      <c r="C43" s="6"/>
      <c r="D43" s="21" t="s">
        <v>562</v>
      </c>
      <c r="E43" s="10"/>
      <c r="F43" s="33" t="s">
        <v>563</v>
      </c>
      <c r="G43" s="12">
        <v>2</v>
      </c>
    </row>
    <row r="44" ht="17" spans="1:7">
      <c r="A44" s="21"/>
      <c r="B44" s="6"/>
      <c r="C44" s="6"/>
      <c r="D44" s="21" t="s">
        <v>564</v>
      </c>
      <c r="E44" s="10"/>
      <c r="F44" s="33" t="s">
        <v>565</v>
      </c>
      <c r="G44" s="12">
        <v>1.5</v>
      </c>
    </row>
    <row r="45" ht="34" spans="1:7">
      <c r="A45" s="21"/>
      <c r="B45" s="6"/>
      <c r="C45" s="6"/>
      <c r="D45" s="21" t="s">
        <v>566</v>
      </c>
      <c r="E45" s="10"/>
      <c r="F45" s="33" t="s">
        <v>567</v>
      </c>
      <c r="G45" s="12">
        <v>1.5</v>
      </c>
    </row>
    <row r="46" ht="34" spans="1:7">
      <c r="A46" s="21"/>
      <c r="B46" s="6"/>
      <c r="C46" s="6"/>
      <c r="D46" s="21" t="s">
        <v>317</v>
      </c>
      <c r="E46" s="10"/>
      <c r="F46" s="33" t="s">
        <v>568</v>
      </c>
      <c r="G46" s="12">
        <v>2</v>
      </c>
    </row>
    <row r="47" ht="34" spans="1:7">
      <c r="A47" s="21"/>
      <c r="B47" s="6"/>
      <c r="C47" s="6"/>
      <c r="D47" s="21" t="s">
        <v>569</v>
      </c>
      <c r="E47" s="10"/>
      <c r="F47" s="33" t="s">
        <v>570</v>
      </c>
      <c r="G47" s="12">
        <v>2</v>
      </c>
    </row>
    <row r="49" spans="7:7">
      <c r="G49" s="3">
        <f>SUM(G2:G48)</f>
        <v>115</v>
      </c>
    </row>
  </sheetData>
  <mergeCells count="10">
    <mergeCell ref="A2:A6"/>
    <mergeCell ref="A7:A9"/>
    <mergeCell ref="A11:A16"/>
    <mergeCell ref="A17:A23"/>
    <mergeCell ref="A24:A26"/>
    <mergeCell ref="A27:A28"/>
    <mergeCell ref="A29:A32"/>
    <mergeCell ref="A35:A37"/>
    <mergeCell ref="A38:A39"/>
    <mergeCell ref="A40:A4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4"/>
  <sheetViews>
    <sheetView zoomScale="80" zoomScaleNormal="80" workbookViewId="0">
      <selection activeCell="K100" sqref="K100"/>
    </sheetView>
  </sheetViews>
  <sheetFormatPr defaultColWidth="8.90384615384615" defaultRowHeight="16.8"/>
  <cols>
    <col min="1" max="1" width="28.1153846153846" style="2" customWidth="1"/>
    <col min="2" max="2" width="19.4423076923077" style="2" customWidth="1"/>
    <col min="3" max="4" width="16.1730769230769" style="2" customWidth="1"/>
    <col min="5" max="5" width="31.625" style="2" customWidth="1"/>
    <col min="6" max="6" width="25.0961538461538" style="1" customWidth="1"/>
    <col min="7" max="7" width="77.4519230769231" style="2" customWidth="1"/>
    <col min="8" max="8" width="30.1730769230769" style="3" customWidth="1"/>
    <col min="9" max="9" width="20.6923076923077" style="3" customWidth="1"/>
    <col min="10" max="16384" width="8.90384615384615" style="3"/>
  </cols>
  <sheetData>
    <row r="1" s="1" customFormat="1" ht="17" spans="1:8">
      <c r="A1" s="4" t="s">
        <v>1</v>
      </c>
      <c r="B1" s="4" t="s">
        <v>40</v>
      </c>
      <c r="C1" s="4" t="s">
        <v>41</v>
      </c>
      <c r="D1" s="4" t="s">
        <v>42</v>
      </c>
      <c r="E1" s="4" t="s">
        <v>43</v>
      </c>
      <c r="F1" s="4" t="s">
        <v>44</v>
      </c>
      <c r="G1" s="4" t="s">
        <v>45</v>
      </c>
      <c r="H1" s="4" t="s">
        <v>46</v>
      </c>
    </row>
    <row r="2" ht="51" spans="1:8">
      <c r="A2" s="10" t="s">
        <v>21</v>
      </c>
      <c r="B2" s="22" t="s">
        <v>571</v>
      </c>
      <c r="C2" s="6"/>
      <c r="D2" s="6"/>
      <c r="E2" s="21" t="s">
        <v>572</v>
      </c>
      <c r="F2" s="10"/>
      <c r="G2" s="11" t="s">
        <v>573</v>
      </c>
      <c r="H2" s="12">
        <v>1</v>
      </c>
    </row>
    <row r="3" ht="51" spans="1:8">
      <c r="A3" s="10"/>
      <c r="B3" s="22"/>
      <c r="C3" s="6"/>
      <c r="D3" s="6"/>
      <c r="E3" s="21" t="s">
        <v>574</v>
      </c>
      <c r="F3" s="10"/>
      <c r="G3" s="11" t="s">
        <v>575</v>
      </c>
      <c r="H3" s="12">
        <v>1</v>
      </c>
    </row>
    <row r="4" ht="51" spans="1:8">
      <c r="A4" s="10"/>
      <c r="B4" s="22"/>
      <c r="C4" s="6"/>
      <c r="D4" s="6"/>
      <c r="E4" s="21" t="s">
        <v>576</v>
      </c>
      <c r="F4" s="10"/>
      <c r="G4" s="11" t="s">
        <v>577</v>
      </c>
      <c r="H4" s="12">
        <v>1</v>
      </c>
    </row>
    <row r="5" ht="51" spans="1:8">
      <c r="A5" s="10"/>
      <c r="B5" s="22" t="s">
        <v>578</v>
      </c>
      <c r="C5" s="6"/>
      <c r="D5" s="6"/>
      <c r="E5" s="21" t="s">
        <v>579</v>
      </c>
      <c r="F5" s="10"/>
      <c r="G5" s="11" t="s">
        <v>580</v>
      </c>
      <c r="H5" s="12">
        <v>1</v>
      </c>
    </row>
    <row r="6" ht="68" spans="1:8">
      <c r="A6" s="10"/>
      <c r="B6" s="22"/>
      <c r="C6" s="6"/>
      <c r="D6" s="6"/>
      <c r="E6" s="21" t="s">
        <v>581</v>
      </c>
      <c r="F6" s="10"/>
      <c r="G6" s="11" t="s">
        <v>582</v>
      </c>
      <c r="H6" s="12">
        <v>1.5</v>
      </c>
    </row>
    <row r="7" ht="51" spans="1:8">
      <c r="A7" s="10"/>
      <c r="B7" s="22" t="s">
        <v>583</v>
      </c>
      <c r="C7" s="6"/>
      <c r="D7" s="6"/>
      <c r="E7" s="21" t="s">
        <v>584</v>
      </c>
      <c r="F7" s="10"/>
      <c r="G7" s="11" t="s">
        <v>585</v>
      </c>
      <c r="H7" s="12">
        <v>1.5</v>
      </c>
    </row>
    <row r="8" ht="51" spans="1:8">
      <c r="A8" s="10"/>
      <c r="B8" s="22"/>
      <c r="C8" s="6"/>
      <c r="D8" s="6"/>
      <c r="E8" s="21" t="s">
        <v>586</v>
      </c>
      <c r="F8" s="10"/>
      <c r="G8" s="11" t="s">
        <v>587</v>
      </c>
      <c r="H8" s="12">
        <v>1.5</v>
      </c>
    </row>
    <row r="9" ht="51" spans="1:8">
      <c r="A9" s="10"/>
      <c r="B9" s="22"/>
      <c r="C9" s="6"/>
      <c r="D9" s="6"/>
      <c r="E9" s="21" t="s">
        <v>588</v>
      </c>
      <c r="F9" s="10"/>
      <c r="G9" s="11" t="s">
        <v>589</v>
      </c>
      <c r="H9" s="12">
        <v>1.5</v>
      </c>
    </row>
    <row r="10" ht="68" spans="1:8">
      <c r="A10" s="10"/>
      <c r="B10" s="22" t="s">
        <v>590</v>
      </c>
      <c r="C10" s="6"/>
      <c r="D10" s="6"/>
      <c r="E10" s="24" t="s">
        <v>591</v>
      </c>
      <c r="F10" s="10"/>
      <c r="G10" s="15" t="s">
        <v>592</v>
      </c>
      <c r="H10" s="12">
        <v>1.5</v>
      </c>
    </row>
    <row r="11" ht="51" spans="1:8">
      <c r="A11" s="10"/>
      <c r="B11" s="22"/>
      <c r="C11" s="6"/>
      <c r="D11" s="6"/>
      <c r="E11" s="24" t="s">
        <v>593</v>
      </c>
      <c r="F11" s="10"/>
      <c r="G11" s="15" t="s">
        <v>594</v>
      </c>
      <c r="H11" s="12">
        <v>1.5</v>
      </c>
    </row>
    <row r="12" ht="34" spans="1:8">
      <c r="A12" s="10"/>
      <c r="B12" s="22"/>
      <c r="C12" s="6"/>
      <c r="D12" s="6"/>
      <c r="E12" s="24" t="s">
        <v>595</v>
      </c>
      <c r="F12" s="10"/>
      <c r="G12" s="15" t="s">
        <v>596</v>
      </c>
      <c r="H12" s="12">
        <v>1.5</v>
      </c>
    </row>
    <row r="13" ht="51" spans="1:8">
      <c r="A13" s="10"/>
      <c r="B13" s="22" t="s">
        <v>597</v>
      </c>
      <c r="C13" s="6"/>
      <c r="D13" s="6"/>
      <c r="E13" s="21" t="s">
        <v>598</v>
      </c>
      <c r="F13" s="10"/>
      <c r="G13" s="11" t="s">
        <v>599</v>
      </c>
      <c r="H13" s="12">
        <v>1.5</v>
      </c>
    </row>
    <row r="14" ht="51" spans="1:8">
      <c r="A14" s="10"/>
      <c r="B14" s="22"/>
      <c r="C14" s="6"/>
      <c r="D14" s="6"/>
      <c r="E14" s="21" t="s">
        <v>600</v>
      </c>
      <c r="F14" s="10"/>
      <c r="G14" s="11" t="s">
        <v>601</v>
      </c>
      <c r="H14" s="12">
        <v>1</v>
      </c>
    </row>
    <row r="15" ht="51" spans="1:8">
      <c r="A15" s="10"/>
      <c r="B15" s="22"/>
      <c r="C15" s="6"/>
      <c r="D15" s="6"/>
      <c r="E15" s="21" t="s">
        <v>602</v>
      </c>
      <c r="F15" s="10"/>
      <c r="G15" s="11" t="s">
        <v>603</v>
      </c>
      <c r="H15" s="12">
        <v>2</v>
      </c>
    </row>
    <row r="16" ht="51" spans="1:8">
      <c r="A16" s="10"/>
      <c r="B16" s="22" t="s">
        <v>604</v>
      </c>
      <c r="C16" s="6"/>
      <c r="D16" s="6"/>
      <c r="E16" s="24" t="s">
        <v>605</v>
      </c>
      <c r="F16" s="10"/>
      <c r="G16" s="15" t="s">
        <v>606</v>
      </c>
      <c r="H16" s="12">
        <v>2</v>
      </c>
    </row>
    <row r="17" ht="84" spans="1:8">
      <c r="A17" s="10"/>
      <c r="B17" s="22"/>
      <c r="C17" s="6"/>
      <c r="D17" s="6"/>
      <c r="E17" s="21" t="s">
        <v>607</v>
      </c>
      <c r="F17" s="10"/>
      <c r="G17" s="11" t="s">
        <v>608</v>
      </c>
      <c r="H17" s="12">
        <v>5</v>
      </c>
    </row>
    <row r="18" ht="51" spans="1:8">
      <c r="A18" s="10"/>
      <c r="B18" s="22"/>
      <c r="C18" s="6"/>
      <c r="D18" s="6"/>
      <c r="E18" s="21" t="s">
        <v>609</v>
      </c>
      <c r="F18" s="10"/>
      <c r="G18" s="11" t="s">
        <v>610</v>
      </c>
      <c r="H18" s="12">
        <v>3</v>
      </c>
    </row>
    <row r="19" ht="51" spans="1:8">
      <c r="A19" s="10"/>
      <c r="B19" s="22"/>
      <c r="C19" s="6"/>
      <c r="D19" s="6"/>
      <c r="E19" s="21" t="s">
        <v>611</v>
      </c>
      <c r="F19" s="10"/>
      <c r="G19" s="11" t="s">
        <v>612</v>
      </c>
      <c r="H19" s="12">
        <v>3</v>
      </c>
    </row>
    <row r="20" ht="51" spans="1:8">
      <c r="A20" s="10"/>
      <c r="B20" s="22" t="s">
        <v>613</v>
      </c>
      <c r="C20" s="6"/>
      <c r="D20" s="6"/>
      <c r="E20" s="21" t="s">
        <v>614</v>
      </c>
      <c r="F20" s="10"/>
      <c r="G20" s="11" t="s">
        <v>615</v>
      </c>
      <c r="H20" s="12">
        <v>3</v>
      </c>
    </row>
    <row r="21" ht="34" spans="1:8">
      <c r="A21" s="10"/>
      <c r="B21" s="22"/>
      <c r="C21" s="6"/>
      <c r="D21" s="6"/>
      <c r="E21" s="24" t="s">
        <v>616</v>
      </c>
      <c r="F21" s="10"/>
      <c r="G21" s="15" t="s">
        <v>617</v>
      </c>
      <c r="H21" s="12">
        <v>3</v>
      </c>
    </row>
    <row r="22" ht="51" spans="1:8">
      <c r="A22" s="10"/>
      <c r="B22" s="22" t="s">
        <v>618</v>
      </c>
      <c r="C22" s="6"/>
      <c r="D22" s="6"/>
      <c r="E22" s="21" t="s">
        <v>619</v>
      </c>
      <c r="F22" s="10"/>
      <c r="G22" s="11" t="s">
        <v>620</v>
      </c>
      <c r="H22" s="12">
        <v>3</v>
      </c>
    </row>
    <row r="23" ht="51" spans="1:8">
      <c r="A23" s="10"/>
      <c r="B23" s="22"/>
      <c r="C23" s="6"/>
      <c r="D23" s="6"/>
      <c r="E23" s="21" t="s">
        <v>621</v>
      </c>
      <c r="F23" s="10"/>
      <c r="G23" s="11" t="s">
        <v>622</v>
      </c>
      <c r="H23" s="12">
        <v>3</v>
      </c>
    </row>
    <row r="24" ht="51" spans="1:8">
      <c r="A24" s="10"/>
      <c r="B24" s="22"/>
      <c r="C24" s="6"/>
      <c r="D24" s="6"/>
      <c r="E24" s="21" t="s">
        <v>623</v>
      </c>
      <c r="F24" s="10"/>
      <c r="G24" s="11" t="s">
        <v>624</v>
      </c>
      <c r="H24" s="12">
        <v>3</v>
      </c>
    </row>
    <row r="25" ht="51" spans="1:8">
      <c r="A25" s="10"/>
      <c r="B25" s="22" t="s">
        <v>625</v>
      </c>
      <c r="C25" s="6"/>
      <c r="D25" s="6"/>
      <c r="E25" s="24" t="s">
        <v>626</v>
      </c>
      <c r="F25" s="10"/>
      <c r="G25" s="15" t="s">
        <v>627</v>
      </c>
      <c r="H25" s="12">
        <v>3</v>
      </c>
    </row>
    <row r="26" spans="1:9">
      <c r="A26" s="10"/>
      <c r="B26" s="22"/>
      <c r="C26" s="6"/>
      <c r="D26" s="6"/>
      <c r="E26" s="15"/>
      <c r="F26" s="10"/>
      <c r="G26" s="11"/>
      <c r="H26" s="12"/>
      <c r="I26" s="3">
        <f>SUM(H2:H25)</f>
        <v>50</v>
      </c>
    </row>
    <row r="27" ht="152" spans="1:8">
      <c r="A27" s="10" t="s">
        <v>22</v>
      </c>
      <c r="B27" s="22" t="s">
        <v>628</v>
      </c>
      <c r="C27" s="6"/>
      <c r="D27" s="6"/>
      <c r="E27" s="15" t="s">
        <v>629</v>
      </c>
      <c r="F27" s="10"/>
      <c r="G27" s="11" t="s">
        <v>630</v>
      </c>
      <c r="H27" s="12">
        <v>2</v>
      </c>
    </row>
    <row r="28" ht="51" spans="1:8">
      <c r="A28" s="10"/>
      <c r="B28" s="22"/>
      <c r="C28" s="6"/>
      <c r="D28" s="6"/>
      <c r="E28" s="25" t="s">
        <v>631</v>
      </c>
      <c r="F28" s="10"/>
      <c r="G28" s="15" t="s">
        <v>632</v>
      </c>
      <c r="H28" s="12">
        <v>1</v>
      </c>
    </row>
    <row r="29" ht="51" spans="1:8">
      <c r="A29" s="10"/>
      <c r="B29" s="23" t="s">
        <v>633</v>
      </c>
      <c r="C29" s="6"/>
      <c r="D29" s="6"/>
      <c r="E29" s="11" t="s">
        <v>634</v>
      </c>
      <c r="F29" s="10"/>
      <c r="G29" s="11" t="s">
        <v>635</v>
      </c>
      <c r="H29" s="12">
        <v>2</v>
      </c>
    </row>
    <row r="30" ht="118" spans="1:8">
      <c r="A30" s="10"/>
      <c r="B30" s="23"/>
      <c r="C30" s="6"/>
      <c r="D30" s="6"/>
      <c r="E30" s="15" t="s">
        <v>636</v>
      </c>
      <c r="F30" s="10"/>
      <c r="G30" s="15" t="s">
        <v>637</v>
      </c>
      <c r="H30" s="12">
        <v>3</v>
      </c>
    </row>
    <row r="31" ht="118" spans="1:8">
      <c r="A31" s="10"/>
      <c r="B31" s="23"/>
      <c r="C31" s="6"/>
      <c r="D31" s="6"/>
      <c r="E31" s="15" t="s">
        <v>638</v>
      </c>
      <c r="F31" s="10"/>
      <c r="G31" s="15" t="s">
        <v>639</v>
      </c>
      <c r="H31" s="12">
        <v>2</v>
      </c>
    </row>
    <row r="32" ht="34" spans="1:8">
      <c r="A32" s="10"/>
      <c r="B32" s="23"/>
      <c r="C32" s="6"/>
      <c r="D32" s="6"/>
      <c r="E32" s="15" t="s">
        <v>640</v>
      </c>
      <c r="F32" s="10"/>
      <c r="G32" s="15" t="s">
        <v>641</v>
      </c>
      <c r="H32" s="12">
        <v>2</v>
      </c>
    </row>
    <row r="33" ht="51" spans="1:8">
      <c r="A33" s="10"/>
      <c r="B33" s="22" t="s">
        <v>642</v>
      </c>
      <c r="C33" s="6"/>
      <c r="D33" s="6"/>
      <c r="E33" s="11" t="s">
        <v>643</v>
      </c>
      <c r="F33" s="10"/>
      <c r="G33" s="11" t="s">
        <v>644</v>
      </c>
      <c r="H33" s="12">
        <v>2</v>
      </c>
    </row>
    <row r="34" ht="51" spans="1:8">
      <c r="A34" s="10"/>
      <c r="B34" s="22"/>
      <c r="C34" s="6"/>
      <c r="D34" s="6"/>
      <c r="E34" s="11" t="s">
        <v>645</v>
      </c>
      <c r="F34" s="10"/>
      <c r="G34" s="15" t="s">
        <v>646</v>
      </c>
      <c r="H34" s="12">
        <v>2</v>
      </c>
    </row>
    <row r="35" ht="51" spans="1:8">
      <c r="A35" s="10"/>
      <c r="B35" s="22"/>
      <c r="C35" s="6"/>
      <c r="D35" s="6"/>
      <c r="E35" s="11" t="s">
        <v>647</v>
      </c>
      <c r="F35" s="10"/>
      <c r="G35" s="11" t="s">
        <v>648</v>
      </c>
      <c r="H35" s="12">
        <v>2.5</v>
      </c>
    </row>
    <row r="36" ht="68" spans="1:8">
      <c r="A36" s="10"/>
      <c r="B36" s="22" t="s">
        <v>649</v>
      </c>
      <c r="C36" s="6"/>
      <c r="D36" s="6"/>
      <c r="E36" s="11" t="s">
        <v>650</v>
      </c>
      <c r="F36" s="10"/>
      <c r="G36" s="11" t="s">
        <v>651</v>
      </c>
      <c r="H36" s="12">
        <v>2</v>
      </c>
    </row>
    <row r="37" ht="51" spans="1:8">
      <c r="A37" s="10"/>
      <c r="B37" s="22"/>
      <c r="C37" s="6"/>
      <c r="D37" s="6"/>
      <c r="E37" s="11" t="s">
        <v>652</v>
      </c>
      <c r="F37" s="10"/>
      <c r="G37" s="11" t="s">
        <v>653</v>
      </c>
      <c r="H37" s="12">
        <v>2</v>
      </c>
    </row>
    <row r="38" ht="51" spans="1:8">
      <c r="A38" s="10"/>
      <c r="B38" s="22" t="s">
        <v>654</v>
      </c>
      <c r="C38" s="6"/>
      <c r="D38" s="6"/>
      <c r="E38" s="25" t="s">
        <v>655</v>
      </c>
      <c r="F38" s="10"/>
      <c r="G38" s="15" t="s">
        <v>656</v>
      </c>
      <c r="H38" s="12">
        <v>2</v>
      </c>
    </row>
    <row r="39" ht="51" spans="1:8">
      <c r="A39" s="10"/>
      <c r="B39" s="22"/>
      <c r="C39" s="6"/>
      <c r="D39" s="6"/>
      <c r="E39" s="25" t="s">
        <v>657</v>
      </c>
      <c r="F39" s="10"/>
      <c r="G39" s="15" t="s">
        <v>658</v>
      </c>
      <c r="H39" s="12">
        <v>3</v>
      </c>
    </row>
    <row r="40" ht="68" spans="1:8">
      <c r="A40" s="10"/>
      <c r="B40" s="22"/>
      <c r="C40" s="6"/>
      <c r="D40" s="6"/>
      <c r="E40" s="25" t="s">
        <v>659</v>
      </c>
      <c r="F40" s="10"/>
      <c r="G40" s="15" t="s">
        <v>660</v>
      </c>
      <c r="H40" s="12">
        <v>3</v>
      </c>
    </row>
    <row r="41" ht="68" spans="1:8">
      <c r="A41" s="10"/>
      <c r="B41" s="22" t="s">
        <v>661</v>
      </c>
      <c r="C41" s="6"/>
      <c r="D41" s="6"/>
      <c r="E41" s="24" t="s">
        <v>662</v>
      </c>
      <c r="F41" s="10"/>
      <c r="G41" s="15" t="s">
        <v>663</v>
      </c>
      <c r="H41" s="12">
        <v>2</v>
      </c>
    </row>
    <row r="42" ht="84" spans="1:8">
      <c r="A42" s="10"/>
      <c r="B42" s="22"/>
      <c r="C42" s="6"/>
      <c r="D42" s="6"/>
      <c r="E42" s="24" t="s">
        <v>664</v>
      </c>
      <c r="F42" s="10"/>
      <c r="G42" s="15" t="s">
        <v>665</v>
      </c>
      <c r="H42" s="12">
        <v>3</v>
      </c>
    </row>
    <row r="43" ht="68" spans="1:8">
      <c r="A43" s="10"/>
      <c r="B43" s="22"/>
      <c r="C43" s="6"/>
      <c r="D43" s="6"/>
      <c r="E43" s="24" t="s">
        <v>666</v>
      </c>
      <c r="F43" s="10"/>
      <c r="G43" s="15" t="s">
        <v>667</v>
      </c>
      <c r="H43" s="12">
        <v>3</v>
      </c>
    </row>
    <row r="44" ht="51" spans="1:8">
      <c r="A44" s="10"/>
      <c r="B44" s="21" t="s">
        <v>668</v>
      </c>
      <c r="C44" s="6"/>
      <c r="D44" s="6"/>
      <c r="E44" s="13" t="s">
        <v>669</v>
      </c>
      <c r="F44" s="10"/>
      <c r="G44" s="15" t="s">
        <v>670</v>
      </c>
      <c r="H44" s="12">
        <v>2</v>
      </c>
    </row>
    <row r="45" ht="51" spans="1:8">
      <c r="A45" s="10"/>
      <c r="B45" s="21"/>
      <c r="C45" s="6"/>
      <c r="D45" s="6"/>
      <c r="E45" s="13" t="s">
        <v>671</v>
      </c>
      <c r="F45" s="10"/>
      <c r="G45" s="15" t="s">
        <v>672</v>
      </c>
      <c r="H45" s="12">
        <v>1.5</v>
      </c>
    </row>
    <row r="46" ht="51" spans="1:8">
      <c r="A46" s="10"/>
      <c r="B46" s="21"/>
      <c r="C46" s="6"/>
      <c r="D46" s="6"/>
      <c r="E46" s="13" t="s">
        <v>673</v>
      </c>
      <c r="F46" s="10"/>
      <c r="G46" s="15" t="s">
        <v>674</v>
      </c>
      <c r="H46" s="12">
        <v>2</v>
      </c>
    </row>
    <row r="47" spans="1:9">
      <c r="A47" s="10"/>
      <c r="B47" s="22"/>
      <c r="C47" s="6"/>
      <c r="D47" s="6"/>
      <c r="E47" s="26"/>
      <c r="F47" s="10"/>
      <c r="G47" s="26"/>
      <c r="H47" s="12"/>
      <c r="I47" s="3">
        <f>SUM(H27:H46)</f>
        <v>44</v>
      </c>
    </row>
    <row r="48" ht="51" spans="1:8">
      <c r="A48" s="10" t="s">
        <v>675</v>
      </c>
      <c r="B48" s="22" t="s">
        <v>676</v>
      </c>
      <c r="C48" s="6"/>
      <c r="D48" s="6"/>
      <c r="E48" s="26" t="s">
        <v>677</v>
      </c>
      <c r="F48" s="10"/>
      <c r="G48" s="26" t="s">
        <v>678</v>
      </c>
      <c r="H48" s="12">
        <v>1</v>
      </c>
    </row>
    <row r="49" ht="51" spans="1:8">
      <c r="A49" s="10"/>
      <c r="B49" s="22"/>
      <c r="C49" s="6"/>
      <c r="D49" s="6"/>
      <c r="E49" s="24" t="s">
        <v>679</v>
      </c>
      <c r="F49" s="10"/>
      <c r="G49" s="15" t="s">
        <v>680</v>
      </c>
      <c r="H49" s="12">
        <v>1</v>
      </c>
    </row>
    <row r="50" ht="34" spans="1:8">
      <c r="A50" s="10"/>
      <c r="B50" s="22"/>
      <c r="C50" s="6"/>
      <c r="D50" s="6"/>
      <c r="E50" s="24" t="s">
        <v>681</v>
      </c>
      <c r="F50" s="10"/>
      <c r="G50" s="15" t="s">
        <v>682</v>
      </c>
      <c r="H50" s="12">
        <v>1</v>
      </c>
    </row>
    <row r="51" ht="51" spans="1:8">
      <c r="A51" s="10"/>
      <c r="B51" s="22" t="s">
        <v>683</v>
      </c>
      <c r="C51" s="6"/>
      <c r="D51" s="6"/>
      <c r="E51" s="24" t="s">
        <v>55</v>
      </c>
      <c r="F51" s="10"/>
      <c r="G51" s="15" t="s">
        <v>684</v>
      </c>
      <c r="H51" s="12">
        <v>1.5</v>
      </c>
    </row>
    <row r="52" ht="51" spans="1:8">
      <c r="A52" s="10"/>
      <c r="B52" s="22"/>
      <c r="C52" s="6"/>
      <c r="D52" s="6"/>
      <c r="E52" s="24" t="s">
        <v>685</v>
      </c>
      <c r="F52" s="10"/>
      <c r="G52" s="15" t="s">
        <v>686</v>
      </c>
      <c r="H52" s="12">
        <v>1.5</v>
      </c>
    </row>
    <row r="53" ht="34" spans="1:8">
      <c r="A53" s="10"/>
      <c r="B53" s="22"/>
      <c r="C53" s="6"/>
      <c r="D53" s="6"/>
      <c r="E53" s="24" t="s">
        <v>687</v>
      </c>
      <c r="F53" s="10"/>
      <c r="G53" s="15" t="s">
        <v>688</v>
      </c>
      <c r="H53" s="12">
        <v>1</v>
      </c>
    </row>
    <row r="54" ht="51" spans="1:8">
      <c r="A54" s="10"/>
      <c r="B54" s="22"/>
      <c r="C54" s="6"/>
      <c r="D54" s="6"/>
      <c r="E54" s="24" t="s">
        <v>689</v>
      </c>
      <c r="F54" s="10"/>
      <c r="G54" s="15" t="s">
        <v>690</v>
      </c>
      <c r="H54" s="12">
        <v>1.5</v>
      </c>
    </row>
    <row r="55" ht="51" spans="1:8">
      <c r="A55" s="10"/>
      <c r="B55" s="22" t="s">
        <v>691</v>
      </c>
      <c r="C55" s="6"/>
      <c r="D55" s="6"/>
      <c r="E55" s="19" t="s">
        <v>692</v>
      </c>
      <c r="F55" s="10"/>
      <c r="G55" s="19" t="s">
        <v>693</v>
      </c>
      <c r="H55" s="12">
        <v>1</v>
      </c>
    </row>
    <row r="56" ht="101" spans="1:8">
      <c r="A56" s="10"/>
      <c r="B56" s="22"/>
      <c r="C56" s="6"/>
      <c r="D56" s="6"/>
      <c r="E56" s="19" t="s">
        <v>694</v>
      </c>
      <c r="F56" s="10"/>
      <c r="G56" s="19" t="s">
        <v>695</v>
      </c>
      <c r="H56" s="12">
        <v>3</v>
      </c>
    </row>
    <row r="57" ht="34" spans="1:8">
      <c r="A57" s="10"/>
      <c r="B57" s="22"/>
      <c r="C57" s="6"/>
      <c r="D57" s="6"/>
      <c r="E57" s="24" t="s">
        <v>696</v>
      </c>
      <c r="F57" s="10"/>
      <c r="G57" s="15" t="s">
        <v>697</v>
      </c>
      <c r="H57" s="12">
        <v>1</v>
      </c>
    </row>
    <row r="58" ht="34" spans="1:8">
      <c r="A58" s="10"/>
      <c r="B58" s="21" t="s">
        <v>698</v>
      </c>
      <c r="C58" s="6"/>
      <c r="D58" s="6"/>
      <c r="E58" s="13" t="s">
        <v>699</v>
      </c>
      <c r="F58" s="10"/>
      <c r="G58" s="15" t="s">
        <v>700</v>
      </c>
      <c r="H58" s="12">
        <v>2</v>
      </c>
    </row>
    <row r="59" ht="34" spans="1:8">
      <c r="A59" s="10"/>
      <c r="B59" s="21"/>
      <c r="C59" s="6"/>
      <c r="D59" s="6"/>
      <c r="E59" s="13" t="s">
        <v>701</v>
      </c>
      <c r="F59" s="10"/>
      <c r="G59" s="15" t="s">
        <v>702</v>
      </c>
      <c r="H59" s="12">
        <v>1</v>
      </c>
    </row>
    <row r="60" ht="34" spans="1:8">
      <c r="A60" s="10"/>
      <c r="B60" s="21"/>
      <c r="C60" s="6"/>
      <c r="D60" s="6"/>
      <c r="E60" s="13" t="s">
        <v>703</v>
      </c>
      <c r="F60" s="10"/>
      <c r="G60" s="15" t="s">
        <v>704</v>
      </c>
      <c r="H60" s="12">
        <v>1</v>
      </c>
    </row>
    <row r="61" ht="51" spans="1:8">
      <c r="A61" s="10"/>
      <c r="B61" s="21" t="s">
        <v>705</v>
      </c>
      <c r="C61" s="6"/>
      <c r="D61" s="6"/>
      <c r="E61" s="13" t="s">
        <v>706</v>
      </c>
      <c r="F61" s="10"/>
      <c r="G61" s="15" t="s">
        <v>707</v>
      </c>
      <c r="H61" s="12">
        <v>1.5</v>
      </c>
    </row>
    <row r="62" ht="34" spans="1:8">
      <c r="A62" s="10"/>
      <c r="B62" s="21"/>
      <c r="C62" s="6"/>
      <c r="D62" s="6"/>
      <c r="E62" s="13" t="s">
        <v>708</v>
      </c>
      <c r="F62" s="10"/>
      <c r="G62" s="15" t="s">
        <v>709</v>
      </c>
      <c r="H62" s="12">
        <v>1.5</v>
      </c>
    </row>
    <row r="63" ht="17" spans="1:8">
      <c r="A63" s="10"/>
      <c r="B63" s="21"/>
      <c r="C63" s="6"/>
      <c r="D63" s="6"/>
      <c r="E63" s="13" t="s">
        <v>710</v>
      </c>
      <c r="F63" s="10"/>
      <c r="G63" s="15" t="s">
        <v>711</v>
      </c>
      <c r="H63" s="12">
        <v>1</v>
      </c>
    </row>
    <row r="64" ht="51" spans="1:8">
      <c r="A64" s="10"/>
      <c r="B64" s="21" t="s">
        <v>712</v>
      </c>
      <c r="C64" s="6"/>
      <c r="D64" s="6"/>
      <c r="E64" s="13" t="s">
        <v>713</v>
      </c>
      <c r="F64" s="10"/>
      <c r="G64" s="15" t="s">
        <v>714</v>
      </c>
      <c r="H64" s="12">
        <v>1.5</v>
      </c>
    </row>
    <row r="65" ht="34" spans="1:8">
      <c r="A65" s="10"/>
      <c r="B65" s="21"/>
      <c r="C65" s="6"/>
      <c r="D65" s="6"/>
      <c r="E65" s="13" t="s">
        <v>715</v>
      </c>
      <c r="F65" s="10"/>
      <c r="G65" s="15" t="s">
        <v>716</v>
      </c>
      <c r="H65" s="12">
        <v>1</v>
      </c>
    </row>
    <row r="66" ht="34" spans="1:8">
      <c r="A66" s="10"/>
      <c r="B66" s="21" t="s">
        <v>717</v>
      </c>
      <c r="C66" s="6"/>
      <c r="D66" s="6"/>
      <c r="E66" s="13" t="s">
        <v>718</v>
      </c>
      <c r="F66" s="10"/>
      <c r="G66" s="19" t="s">
        <v>719</v>
      </c>
      <c r="H66" s="12">
        <v>1.5</v>
      </c>
    </row>
    <row r="67" ht="34" spans="1:8">
      <c r="A67" s="10"/>
      <c r="B67" s="21"/>
      <c r="C67" s="6"/>
      <c r="D67" s="6"/>
      <c r="E67" s="19" t="s">
        <v>720</v>
      </c>
      <c r="F67" s="10"/>
      <c r="G67" s="19" t="s">
        <v>721</v>
      </c>
      <c r="H67" s="12">
        <v>1</v>
      </c>
    </row>
    <row r="68" ht="34" spans="1:8">
      <c r="A68" s="10"/>
      <c r="B68" s="21"/>
      <c r="C68" s="6"/>
      <c r="D68" s="6"/>
      <c r="E68" s="27" t="s">
        <v>722</v>
      </c>
      <c r="F68" s="10"/>
      <c r="G68" s="19" t="s">
        <v>723</v>
      </c>
      <c r="H68" s="12">
        <v>2</v>
      </c>
    </row>
    <row r="69" ht="34" spans="1:8">
      <c r="A69" s="10"/>
      <c r="B69" s="21"/>
      <c r="C69" s="6"/>
      <c r="D69" s="6"/>
      <c r="E69" s="19" t="s">
        <v>724</v>
      </c>
      <c r="F69" s="10"/>
      <c r="G69" s="19" t="s">
        <v>725</v>
      </c>
      <c r="H69" s="12">
        <v>2</v>
      </c>
    </row>
    <row r="70" ht="51" spans="1:8">
      <c r="A70" s="10"/>
      <c r="B70" s="21" t="s">
        <v>726</v>
      </c>
      <c r="C70" s="6"/>
      <c r="D70" s="6"/>
      <c r="E70" s="13" t="s">
        <v>727</v>
      </c>
      <c r="F70" s="10"/>
      <c r="G70" s="15" t="s">
        <v>728</v>
      </c>
      <c r="H70" s="12">
        <v>1</v>
      </c>
    </row>
    <row r="71" ht="34" spans="1:8">
      <c r="A71" s="10"/>
      <c r="B71" s="21"/>
      <c r="C71" s="6"/>
      <c r="D71" s="6"/>
      <c r="E71" s="13" t="s">
        <v>729</v>
      </c>
      <c r="F71" s="10"/>
      <c r="G71" s="15" t="s">
        <v>730</v>
      </c>
      <c r="H71" s="12">
        <v>1.5</v>
      </c>
    </row>
    <row r="72" ht="51" spans="1:8">
      <c r="A72" s="10"/>
      <c r="B72" s="21"/>
      <c r="C72" s="6"/>
      <c r="D72" s="6"/>
      <c r="E72" s="13" t="s">
        <v>731</v>
      </c>
      <c r="F72" s="10"/>
      <c r="G72" s="15" t="s">
        <v>732</v>
      </c>
      <c r="H72" s="12">
        <v>1.5</v>
      </c>
    </row>
    <row r="73" spans="1:9">
      <c r="A73" s="10"/>
      <c r="B73" s="21"/>
      <c r="C73" s="6"/>
      <c r="D73" s="6"/>
      <c r="E73" s="28"/>
      <c r="F73" s="10"/>
      <c r="G73" s="29"/>
      <c r="H73" s="12"/>
      <c r="I73" s="3">
        <f>SUM(H48:H72)</f>
        <v>34.5</v>
      </c>
    </row>
    <row r="74" ht="68" spans="1:8">
      <c r="A74" s="10" t="s">
        <v>24</v>
      </c>
      <c r="B74" s="21" t="s">
        <v>733</v>
      </c>
      <c r="C74" s="6"/>
      <c r="D74" s="6"/>
      <c r="E74" s="28" t="s">
        <v>734</v>
      </c>
      <c r="F74" s="10"/>
      <c r="G74" s="29" t="s">
        <v>735</v>
      </c>
      <c r="H74" s="12">
        <v>1.5</v>
      </c>
    </row>
    <row r="75" ht="51" spans="1:8">
      <c r="A75" s="10"/>
      <c r="B75" s="21"/>
      <c r="C75" s="6"/>
      <c r="D75" s="6"/>
      <c r="E75" s="28" t="s">
        <v>736</v>
      </c>
      <c r="F75" s="10"/>
      <c r="G75" s="29" t="s">
        <v>737</v>
      </c>
      <c r="H75" s="12">
        <v>1.5</v>
      </c>
    </row>
    <row r="76" ht="34" spans="1:8">
      <c r="A76" s="10"/>
      <c r="B76" s="21"/>
      <c r="C76" s="6"/>
      <c r="D76" s="6"/>
      <c r="E76" s="28" t="s">
        <v>738</v>
      </c>
      <c r="F76" s="10"/>
      <c r="G76" s="29" t="s">
        <v>739</v>
      </c>
      <c r="H76" s="12">
        <v>1.5</v>
      </c>
    </row>
    <row r="77" ht="34" spans="1:8">
      <c r="A77" s="10"/>
      <c r="B77" s="21"/>
      <c r="C77" s="6"/>
      <c r="D77" s="6"/>
      <c r="E77" s="28" t="s">
        <v>740</v>
      </c>
      <c r="F77" s="10"/>
      <c r="G77" s="29" t="s">
        <v>741</v>
      </c>
      <c r="H77" s="12">
        <v>1.5</v>
      </c>
    </row>
    <row r="78" ht="34" spans="1:8">
      <c r="A78" s="10"/>
      <c r="B78" s="21" t="s">
        <v>742</v>
      </c>
      <c r="C78" s="6"/>
      <c r="D78" s="6"/>
      <c r="E78" s="29" t="s">
        <v>743</v>
      </c>
      <c r="F78" s="10"/>
      <c r="G78" s="29" t="s">
        <v>744</v>
      </c>
      <c r="H78" s="12">
        <v>1</v>
      </c>
    </row>
    <row r="79" ht="51" spans="1:8">
      <c r="A79" s="10"/>
      <c r="B79" s="21"/>
      <c r="C79" s="6"/>
      <c r="D79" s="6"/>
      <c r="E79" s="28" t="s">
        <v>745</v>
      </c>
      <c r="F79" s="10"/>
      <c r="G79" s="29" t="s">
        <v>746</v>
      </c>
      <c r="H79" s="12">
        <v>2</v>
      </c>
    </row>
    <row r="80" ht="34" spans="1:8">
      <c r="A80" s="10"/>
      <c r="B80" s="21" t="s">
        <v>747</v>
      </c>
      <c r="C80" s="6"/>
      <c r="D80" s="6"/>
      <c r="E80" s="19" t="s">
        <v>748</v>
      </c>
      <c r="F80" s="10"/>
      <c r="G80" s="19" t="s">
        <v>749</v>
      </c>
      <c r="H80" s="12">
        <v>1.5</v>
      </c>
    </row>
    <row r="81" ht="34" spans="1:8">
      <c r="A81" s="10"/>
      <c r="B81" s="21"/>
      <c r="C81" s="6"/>
      <c r="D81" s="6"/>
      <c r="E81" s="19" t="s">
        <v>750</v>
      </c>
      <c r="F81" s="10"/>
      <c r="G81" s="19" t="s">
        <v>751</v>
      </c>
      <c r="H81" s="12">
        <v>2</v>
      </c>
    </row>
    <row r="82" ht="51" spans="1:8">
      <c r="A82" s="10"/>
      <c r="B82" s="21"/>
      <c r="C82" s="6"/>
      <c r="D82" s="6"/>
      <c r="E82" s="19" t="s">
        <v>752</v>
      </c>
      <c r="F82" s="10"/>
      <c r="G82" s="19" t="s">
        <v>753</v>
      </c>
      <c r="H82" s="12">
        <v>3.5</v>
      </c>
    </row>
    <row r="83" ht="34" spans="1:8">
      <c r="A83" s="10"/>
      <c r="B83" s="21"/>
      <c r="C83" s="6"/>
      <c r="D83" s="6"/>
      <c r="E83" s="19" t="s">
        <v>754</v>
      </c>
      <c r="F83" s="10"/>
      <c r="G83" s="19" t="s">
        <v>755</v>
      </c>
      <c r="H83" s="12">
        <v>1.5</v>
      </c>
    </row>
    <row r="84" ht="34" spans="1:8">
      <c r="A84" s="10"/>
      <c r="B84" s="21"/>
      <c r="C84" s="6"/>
      <c r="D84" s="6"/>
      <c r="E84" s="19" t="s">
        <v>756</v>
      </c>
      <c r="F84" s="10"/>
      <c r="G84" s="19" t="s">
        <v>757</v>
      </c>
      <c r="H84" s="12">
        <v>1.5</v>
      </c>
    </row>
    <row r="85" ht="34" spans="1:8">
      <c r="A85" s="10"/>
      <c r="B85" s="21"/>
      <c r="C85" s="6"/>
      <c r="D85" s="6"/>
      <c r="E85" s="19" t="s">
        <v>758</v>
      </c>
      <c r="F85" s="10"/>
      <c r="G85" s="19" t="s">
        <v>759</v>
      </c>
      <c r="H85" s="12">
        <v>2</v>
      </c>
    </row>
    <row r="86" ht="34" spans="1:8">
      <c r="A86" s="10"/>
      <c r="B86" s="21"/>
      <c r="C86" s="6"/>
      <c r="D86" s="6"/>
      <c r="E86" s="19" t="s">
        <v>760</v>
      </c>
      <c r="F86" s="10"/>
      <c r="G86" s="19" t="s">
        <v>761</v>
      </c>
      <c r="H86" s="12">
        <v>1.5</v>
      </c>
    </row>
    <row r="87" ht="34" spans="1:8">
      <c r="A87" s="10"/>
      <c r="B87" s="21" t="s">
        <v>762</v>
      </c>
      <c r="C87" s="6"/>
      <c r="D87" s="6"/>
      <c r="E87" s="13" t="s">
        <v>763</v>
      </c>
      <c r="F87" s="10"/>
      <c r="G87" s="15" t="s">
        <v>764</v>
      </c>
      <c r="H87" s="12">
        <v>1.5</v>
      </c>
    </row>
    <row r="88" ht="51" spans="1:8">
      <c r="A88" s="10"/>
      <c r="B88" s="21"/>
      <c r="C88" s="6"/>
      <c r="D88" s="6"/>
      <c r="E88" s="13" t="s">
        <v>765</v>
      </c>
      <c r="F88" s="10"/>
      <c r="G88" s="15" t="s">
        <v>766</v>
      </c>
      <c r="H88" s="12">
        <v>3</v>
      </c>
    </row>
    <row r="89" ht="34" spans="1:8">
      <c r="A89" s="10"/>
      <c r="B89" s="21"/>
      <c r="C89" s="6"/>
      <c r="D89" s="6"/>
      <c r="E89" s="13" t="s">
        <v>767</v>
      </c>
      <c r="F89" s="10"/>
      <c r="G89" s="15" t="s">
        <v>768</v>
      </c>
      <c r="H89" s="12">
        <v>2</v>
      </c>
    </row>
    <row r="90" ht="51" spans="1:8">
      <c r="A90" s="10"/>
      <c r="B90" s="21"/>
      <c r="C90" s="6"/>
      <c r="D90" s="6"/>
      <c r="E90" s="13" t="s">
        <v>769</v>
      </c>
      <c r="F90" s="10"/>
      <c r="G90" s="15" t="s">
        <v>770</v>
      </c>
      <c r="H90" s="12">
        <v>1.5</v>
      </c>
    </row>
    <row r="91" ht="34" spans="1:8">
      <c r="A91" s="10"/>
      <c r="B91" s="22" t="s">
        <v>771</v>
      </c>
      <c r="C91" s="6"/>
      <c r="D91" s="6"/>
      <c r="E91" s="24" t="s">
        <v>772</v>
      </c>
      <c r="F91" s="10"/>
      <c r="G91" s="15" t="s">
        <v>773</v>
      </c>
      <c r="H91" s="12">
        <v>1.5</v>
      </c>
    </row>
    <row r="92" ht="51" spans="1:8">
      <c r="A92" s="10"/>
      <c r="B92" s="22"/>
      <c r="C92" s="6"/>
      <c r="D92" s="6"/>
      <c r="E92" s="28" t="s">
        <v>774</v>
      </c>
      <c r="F92" s="10"/>
      <c r="G92" s="29" t="s">
        <v>775</v>
      </c>
      <c r="H92" s="12">
        <v>3</v>
      </c>
    </row>
    <row r="93" ht="34" spans="1:8">
      <c r="A93" s="10"/>
      <c r="B93" s="22"/>
      <c r="C93" s="6"/>
      <c r="D93" s="6"/>
      <c r="E93" s="28" t="s">
        <v>776</v>
      </c>
      <c r="F93" s="10"/>
      <c r="G93" s="29" t="s">
        <v>777</v>
      </c>
      <c r="H93" s="12">
        <v>2</v>
      </c>
    </row>
    <row r="94" ht="34" spans="1:8">
      <c r="A94" s="10"/>
      <c r="B94" s="22"/>
      <c r="C94" s="6"/>
      <c r="D94" s="6"/>
      <c r="E94" s="28" t="s">
        <v>778</v>
      </c>
      <c r="F94" s="10"/>
      <c r="G94" s="29" t="s">
        <v>779</v>
      </c>
      <c r="H94" s="12">
        <v>2</v>
      </c>
    </row>
    <row r="95" ht="34" spans="1:8">
      <c r="A95" s="10"/>
      <c r="B95" s="21" t="s">
        <v>780</v>
      </c>
      <c r="C95" s="6"/>
      <c r="D95" s="6"/>
      <c r="E95" s="28" t="s">
        <v>781</v>
      </c>
      <c r="F95" s="10"/>
      <c r="G95" s="29" t="s">
        <v>782</v>
      </c>
      <c r="H95" s="12">
        <v>2</v>
      </c>
    </row>
    <row r="96" ht="34" spans="1:8">
      <c r="A96" s="10"/>
      <c r="B96" s="21"/>
      <c r="C96" s="6"/>
      <c r="D96" s="6"/>
      <c r="E96" s="28" t="s">
        <v>783</v>
      </c>
      <c r="F96" s="10"/>
      <c r="G96" s="29" t="s">
        <v>784</v>
      </c>
      <c r="H96" s="12">
        <v>1.5</v>
      </c>
    </row>
    <row r="97" ht="34" spans="1:8">
      <c r="A97" s="10"/>
      <c r="B97" s="21"/>
      <c r="C97" s="6"/>
      <c r="D97" s="6"/>
      <c r="E97" s="28" t="s">
        <v>785</v>
      </c>
      <c r="F97" s="10"/>
      <c r="G97" s="29" t="s">
        <v>786</v>
      </c>
      <c r="H97" s="12">
        <v>3</v>
      </c>
    </row>
    <row r="98" ht="51" spans="1:8">
      <c r="A98" s="10"/>
      <c r="B98" s="21"/>
      <c r="C98" s="6"/>
      <c r="D98" s="6"/>
      <c r="E98" s="28" t="s">
        <v>787</v>
      </c>
      <c r="F98" s="10"/>
      <c r="G98" s="29" t="s">
        <v>788</v>
      </c>
      <c r="H98" s="12">
        <v>1.5</v>
      </c>
    </row>
    <row r="99" ht="34" spans="1:8">
      <c r="A99" s="10"/>
      <c r="B99" s="21"/>
      <c r="C99" s="6"/>
      <c r="D99" s="6"/>
      <c r="E99" s="28" t="s">
        <v>789</v>
      </c>
      <c r="F99" s="10"/>
      <c r="G99" s="29" t="s">
        <v>790</v>
      </c>
      <c r="H99" s="12">
        <v>2</v>
      </c>
    </row>
    <row r="100" ht="51" spans="1:8">
      <c r="A100" s="10"/>
      <c r="B100" s="21" t="s">
        <v>791</v>
      </c>
      <c r="C100" s="6"/>
      <c r="D100" s="6"/>
      <c r="E100" s="13" t="s">
        <v>792</v>
      </c>
      <c r="F100" s="10"/>
      <c r="G100" s="15" t="s">
        <v>793</v>
      </c>
      <c r="H100" s="12">
        <v>1.5</v>
      </c>
    </row>
    <row r="101" ht="34" spans="1:8">
      <c r="A101" s="10"/>
      <c r="B101" s="21"/>
      <c r="C101" s="6"/>
      <c r="D101" s="6"/>
      <c r="E101" s="13" t="s">
        <v>794</v>
      </c>
      <c r="F101" s="10"/>
      <c r="G101" s="15" t="s">
        <v>795</v>
      </c>
      <c r="H101" s="12">
        <v>1.5</v>
      </c>
    </row>
    <row r="102" ht="34" spans="1:8">
      <c r="A102" s="10"/>
      <c r="B102" s="21"/>
      <c r="C102" s="6"/>
      <c r="D102" s="6"/>
      <c r="E102" s="13" t="s">
        <v>796</v>
      </c>
      <c r="F102" s="10"/>
      <c r="G102" s="15" t="s">
        <v>797</v>
      </c>
      <c r="H102" s="12">
        <v>1.5</v>
      </c>
    </row>
    <row r="103" spans="1:9">
      <c r="A103" s="10"/>
      <c r="B103" s="21"/>
      <c r="C103" s="6"/>
      <c r="D103" s="6"/>
      <c r="E103" s="13"/>
      <c r="F103" s="10"/>
      <c r="G103" s="15"/>
      <c r="H103" s="12"/>
      <c r="I103" s="3">
        <f>SUM(H74:H102)</f>
        <v>53.5</v>
      </c>
    </row>
    <row r="104" ht="68" spans="1:8">
      <c r="A104" s="10" t="s">
        <v>25</v>
      </c>
      <c r="B104" s="21" t="s">
        <v>798</v>
      </c>
      <c r="C104" s="6"/>
      <c r="D104" s="6"/>
      <c r="E104" s="13" t="s">
        <v>799</v>
      </c>
      <c r="F104" s="10"/>
      <c r="G104" s="13" t="s">
        <v>800</v>
      </c>
      <c r="H104" s="12">
        <v>3</v>
      </c>
    </row>
    <row r="105" ht="68" spans="1:8">
      <c r="A105" s="10"/>
      <c r="B105" s="21"/>
      <c r="C105" s="6"/>
      <c r="D105" s="6"/>
      <c r="E105" s="13" t="s">
        <v>801</v>
      </c>
      <c r="F105" s="10"/>
      <c r="G105" s="13" t="s">
        <v>802</v>
      </c>
      <c r="H105" s="12">
        <v>1.5</v>
      </c>
    </row>
    <row r="106" ht="58" customHeight="1" spans="1:8">
      <c r="A106" s="10"/>
      <c r="B106" s="21" t="s">
        <v>803</v>
      </c>
      <c r="C106" s="6"/>
      <c r="D106" s="6"/>
      <c r="E106" s="13" t="s">
        <v>804</v>
      </c>
      <c r="F106" s="10"/>
      <c r="G106" s="13" t="s">
        <v>805</v>
      </c>
      <c r="H106" s="12">
        <v>2</v>
      </c>
    </row>
    <row r="107" ht="51" spans="1:8">
      <c r="A107" s="10"/>
      <c r="B107" s="21"/>
      <c r="C107" s="6"/>
      <c r="D107" s="6"/>
      <c r="E107" s="13" t="s">
        <v>806</v>
      </c>
      <c r="F107" s="10"/>
      <c r="G107" s="13" t="s">
        <v>807</v>
      </c>
      <c r="H107" s="12">
        <v>1.5</v>
      </c>
    </row>
    <row r="108" ht="54" customHeight="1" spans="1:8">
      <c r="A108" s="10"/>
      <c r="B108" s="21" t="s">
        <v>808</v>
      </c>
      <c r="C108" s="6"/>
      <c r="D108" s="6"/>
      <c r="E108" s="13" t="s">
        <v>809</v>
      </c>
      <c r="F108" s="10"/>
      <c r="G108" s="13" t="s">
        <v>810</v>
      </c>
      <c r="H108" s="12">
        <v>2.5</v>
      </c>
    </row>
    <row r="109" ht="68" spans="1:8">
      <c r="A109" s="10"/>
      <c r="B109" s="21"/>
      <c r="C109" s="6"/>
      <c r="D109" s="6"/>
      <c r="E109" s="13" t="s">
        <v>811</v>
      </c>
      <c r="F109" s="10"/>
      <c r="G109" s="13" t="s">
        <v>812</v>
      </c>
      <c r="H109" s="12">
        <v>2</v>
      </c>
    </row>
    <row r="110" ht="68" spans="1:8">
      <c r="A110" s="10"/>
      <c r="B110" s="21" t="s">
        <v>813</v>
      </c>
      <c r="C110" s="6"/>
      <c r="D110" s="6"/>
      <c r="E110" s="13" t="s">
        <v>814</v>
      </c>
      <c r="F110" s="10"/>
      <c r="G110" s="13" t="s">
        <v>815</v>
      </c>
      <c r="H110" s="12">
        <v>3</v>
      </c>
    </row>
    <row r="111" ht="51" spans="1:8">
      <c r="A111" s="10"/>
      <c r="B111" s="21"/>
      <c r="C111" s="6"/>
      <c r="D111" s="6"/>
      <c r="E111" s="13" t="s">
        <v>816</v>
      </c>
      <c r="F111" s="10"/>
      <c r="G111" s="13" t="s">
        <v>817</v>
      </c>
      <c r="H111" s="12">
        <v>2</v>
      </c>
    </row>
    <row r="112" ht="51" spans="1:8">
      <c r="A112" s="10"/>
      <c r="B112" s="21"/>
      <c r="C112" s="6"/>
      <c r="D112" s="6"/>
      <c r="E112" s="13" t="s">
        <v>818</v>
      </c>
      <c r="F112" s="10"/>
      <c r="G112" s="13" t="s">
        <v>819</v>
      </c>
      <c r="H112" s="12">
        <v>1.5</v>
      </c>
    </row>
    <row r="113" s="3" customFormat="1" ht="68" spans="1:8">
      <c r="A113" s="10"/>
      <c r="B113" s="21" t="s">
        <v>820</v>
      </c>
      <c r="C113" s="6"/>
      <c r="D113" s="6"/>
      <c r="E113" s="21" t="s">
        <v>821</v>
      </c>
      <c r="F113" s="10"/>
      <c r="G113" s="21" t="s">
        <v>822</v>
      </c>
      <c r="H113" s="12">
        <v>2</v>
      </c>
    </row>
    <row r="114" s="3" customFormat="1" ht="51" spans="1:8">
      <c r="A114" s="10"/>
      <c r="B114" s="21"/>
      <c r="C114" s="6"/>
      <c r="D114" s="6"/>
      <c r="E114" s="21" t="s">
        <v>823</v>
      </c>
      <c r="F114" s="10"/>
      <c r="G114" s="21" t="s">
        <v>824</v>
      </c>
      <c r="H114" s="12">
        <v>1.5</v>
      </c>
    </row>
    <row r="115" s="3" customFormat="1" ht="51" spans="1:8">
      <c r="A115" s="10"/>
      <c r="B115" s="21" t="s">
        <v>825</v>
      </c>
      <c r="C115" s="6"/>
      <c r="D115" s="6"/>
      <c r="E115" s="26" t="s">
        <v>826</v>
      </c>
      <c r="F115" s="10"/>
      <c r="G115" s="21" t="s">
        <v>827</v>
      </c>
      <c r="H115" s="12">
        <v>3</v>
      </c>
    </row>
    <row r="116" s="3" customFormat="1" ht="51" spans="1:8">
      <c r="A116" s="10"/>
      <c r="B116" s="21"/>
      <c r="C116" s="6"/>
      <c r="D116" s="6"/>
      <c r="E116" s="21" t="s">
        <v>828</v>
      </c>
      <c r="F116" s="10"/>
      <c r="G116" s="21" t="s">
        <v>829</v>
      </c>
      <c r="H116" s="12">
        <v>1.5</v>
      </c>
    </row>
    <row r="117" s="3" customFormat="1" ht="51" spans="1:8">
      <c r="A117" s="10"/>
      <c r="B117" s="21" t="s">
        <v>830</v>
      </c>
      <c r="C117" s="6"/>
      <c r="D117" s="6"/>
      <c r="E117" s="21" t="s">
        <v>831</v>
      </c>
      <c r="F117" s="10"/>
      <c r="G117" s="21" t="s">
        <v>832</v>
      </c>
      <c r="H117" s="12">
        <v>2</v>
      </c>
    </row>
    <row r="118" ht="51" spans="1:8">
      <c r="A118" s="10"/>
      <c r="B118" s="21" t="s">
        <v>833</v>
      </c>
      <c r="C118" s="6"/>
      <c r="D118" s="6"/>
      <c r="E118" s="13" t="s">
        <v>834</v>
      </c>
      <c r="F118" s="10"/>
      <c r="G118" s="13" t="s">
        <v>835</v>
      </c>
      <c r="H118" s="12">
        <v>1.5</v>
      </c>
    </row>
    <row r="119" ht="51" spans="1:8">
      <c r="A119" s="10"/>
      <c r="B119" s="21"/>
      <c r="C119" s="6"/>
      <c r="D119" s="6"/>
      <c r="E119" s="13" t="s">
        <v>836</v>
      </c>
      <c r="F119" s="10"/>
      <c r="G119" s="13" t="s">
        <v>837</v>
      </c>
      <c r="H119" s="12">
        <v>2</v>
      </c>
    </row>
    <row r="120" ht="51" spans="1:8">
      <c r="A120" s="10"/>
      <c r="B120" s="21"/>
      <c r="C120" s="6"/>
      <c r="D120" s="6"/>
      <c r="E120" s="13" t="s">
        <v>838</v>
      </c>
      <c r="F120" s="10"/>
      <c r="G120" s="13" t="s">
        <v>839</v>
      </c>
      <c r="H120" s="12">
        <v>1.5</v>
      </c>
    </row>
    <row r="121" ht="17.6" spans="1:9">
      <c r="A121" s="10"/>
      <c r="B121" s="21"/>
      <c r="C121" s="6"/>
      <c r="D121" s="6"/>
      <c r="E121" s="30"/>
      <c r="F121" s="10"/>
      <c r="G121" s="31"/>
      <c r="H121" s="12"/>
      <c r="I121" s="3">
        <f>SUM(H104:H120)</f>
        <v>34</v>
      </c>
    </row>
    <row r="122" ht="76" customHeight="1" spans="1:8">
      <c r="A122" s="10" t="s">
        <v>26</v>
      </c>
      <c r="B122" s="21" t="s">
        <v>840</v>
      </c>
      <c r="C122" s="6"/>
      <c r="D122" s="6"/>
      <c r="E122" s="30" t="s">
        <v>841</v>
      </c>
      <c r="F122" s="10"/>
      <c r="G122" s="31" t="s">
        <v>842</v>
      </c>
      <c r="H122" s="12">
        <v>1</v>
      </c>
    </row>
    <row r="123" ht="76" customHeight="1" spans="1:8">
      <c r="A123" s="10"/>
      <c r="B123" s="21"/>
      <c r="C123" s="6"/>
      <c r="D123" s="6"/>
      <c r="E123" s="30" t="s">
        <v>843</v>
      </c>
      <c r="F123" s="10"/>
      <c r="G123" s="31" t="s">
        <v>844</v>
      </c>
      <c r="H123" s="12">
        <v>1</v>
      </c>
    </row>
    <row r="124" ht="64" customHeight="1" spans="1:8">
      <c r="A124" s="10"/>
      <c r="B124" s="21"/>
      <c r="C124" s="6"/>
      <c r="D124" s="6"/>
      <c r="E124" s="30" t="s">
        <v>845</v>
      </c>
      <c r="F124" s="10"/>
      <c r="G124" s="31" t="s">
        <v>846</v>
      </c>
      <c r="H124" s="12">
        <v>1.5</v>
      </c>
    </row>
    <row r="125" ht="65" customHeight="1" spans="1:8">
      <c r="A125" s="10"/>
      <c r="B125" s="21"/>
      <c r="C125" s="6"/>
      <c r="D125" s="6"/>
      <c r="E125" s="31" t="s">
        <v>847</v>
      </c>
      <c r="F125" s="10"/>
      <c r="G125" s="31" t="s">
        <v>848</v>
      </c>
      <c r="H125" s="12">
        <v>2</v>
      </c>
    </row>
    <row r="126" ht="79" customHeight="1" spans="1:8">
      <c r="A126" s="10"/>
      <c r="B126" s="21" t="s">
        <v>849</v>
      </c>
      <c r="C126" s="6"/>
      <c r="D126" s="6"/>
      <c r="E126" s="31" t="s">
        <v>850</v>
      </c>
      <c r="F126" s="10"/>
      <c r="G126" s="31" t="s">
        <v>851</v>
      </c>
      <c r="H126" s="12">
        <v>4</v>
      </c>
    </row>
    <row r="127" ht="71" customHeight="1" spans="1:8">
      <c r="A127" s="10"/>
      <c r="B127" s="21"/>
      <c r="C127" s="6"/>
      <c r="D127" s="6"/>
      <c r="E127" s="31" t="s">
        <v>852</v>
      </c>
      <c r="F127" s="10"/>
      <c r="G127" s="31" t="s">
        <v>853</v>
      </c>
      <c r="H127" s="12">
        <v>3</v>
      </c>
    </row>
    <row r="128" ht="62" customHeight="1" spans="1:8">
      <c r="A128" s="10"/>
      <c r="B128" s="21"/>
      <c r="C128" s="6"/>
      <c r="D128" s="6"/>
      <c r="E128" s="31" t="s">
        <v>854</v>
      </c>
      <c r="F128" s="10"/>
      <c r="G128" s="31" t="s">
        <v>855</v>
      </c>
      <c r="H128" s="12">
        <v>2</v>
      </c>
    </row>
    <row r="129" ht="57" customHeight="1" spans="1:8">
      <c r="A129" s="10"/>
      <c r="B129" s="21"/>
      <c r="C129" s="6"/>
      <c r="D129" s="6"/>
      <c r="E129" s="31" t="s">
        <v>856</v>
      </c>
      <c r="F129" s="10"/>
      <c r="G129" s="31" t="s">
        <v>857</v>
      </c>
      <c r="H129" s="12">
        <v>2</v>
      </c>
    </row>
    <row r="130" ht="50" customHeight="1" spans="1:8">
      <c r="A130" s="10"/>
      <c r="B130" s="21" t="s">
        <v>858</v>
      </c>
      <c r="C130" s="6"/>
      <c r="D130" s="6"/>
      <c r="E130" s="31" t="s">
        <v>859</v>
      </c>
      <c r="F130" s="10"/>
      <c r="G130" s="31" t="s">
        <v>860</v>
      </c>
      <c r="H130" s="12">
        <v>3</v>
      </c>
    </row>
    <row r="131" ht="66" customHeight="1" spans="1:8">
      <c r="A131" s="10"/>
      <c r="B131" s="21"/>
      <c r="C131" s="6"/>
      <c r="D131" s="6"/>
      <c r="E131" s="31" t="s">
        <v>861</v>
      </c>
      <c r="F131" s="10"/>
      <c r="G131" s="31" t="s">
        <v>862</v>
      </c>
      <c r="H131" s="12">
        <v>3</v>
      </c>
    </row>
    <row r="132" ht="48" customHeight="1" spans="1:8">
      <c r="A132" s="10"/>
      <c r="B132" s="21"/>
      <c r="C132" s="6"/>
      <c r="D132" s="6"/>
      <c r="E132" s="31" t="s">
        <v>863</v>
      </c>
      <c r="F132" s="10"/>
      <c r="G132" s="31" t="s">
        <v>864</v>
      </c>
      <c r="H132" s="12">
        <v>3</v>
      </c>
    </row>
    <row r="133" ht="45" customHeight="1" spans="1:8">
      <c r="A133" s="10"/>
      <c r="B133" s="21"/>
      <c r="C133" s="6"/>
      <c r="D133" s="6"/>
      <c r="E133" s="31" t="s">
        <v>865</v>
      </c>
      <c r="F133" s="10"/>
      <c r="G133" s="31" t="s">
        <v>866</v>
      </c>
      <c r="H133" s="12">
        <v>2</v>
      </c>
    </row>
    <row r="134" ht="63" customHeight="1" spans="1:8">
      <c r="A134" s="10"/>
      <c r="B134" s="21" t="s">
        <v>867</v>
      </c>
      <c r="C134" s="6"/>
      <c r="D134" s="6"/>
      <c r="E134" s="31" t="s">
        <v>868</v>
      </c>
      <c r="F134" s="10"/>
      <c r="G134" s="31" t="s">
        <v>869</v>
      </c>
      <c r="H134" s="12">
        <v>3</v>
      </c>
    </row>
    <row r="135" ht="63" customHeight="1" spans="1:8">
      <c r="A135" s="10"/>
      <c r="B135" s="21"/>
      <c r="C135" s="6"/>
      <c r="D135" s="6"/>
      <c r="E135" s="31" t="s">
        <v>870</v>
      </c>
      <c r="F135" s="10"/>
      <c r="G135" s="31" t="s">
        <v>871</v>
      </c>
      <c r="H135" s="12">
        <v>2</v>
      </c>
    </row>
    <row r="136" ht="55" customHeight="1" spans="1:8">
      <c r="A136" s="10"/>
      <c r="B136" s="21"/>
      <c r="C136" s="6"/>
      <c r="D136" s="6"/>
      <c r="E136" s="31" t="s">
        <v>872</v>
      </c>
      <c r="F136" s="10"/>
      <c r="G136" s="31" t="s">
        <v>873</v>
      </c>
      <c r="H136" s="12">
        <v>3</v>
      </c>
    </row>
    <row r="137" ht="69" customHeight="1" spans="1:8">
      <c r="A137" s="10"/>
      <c r="B137" s="21"/>
      <c r="C137" s="6"/>
      <c r="D137" s="6"/>
      <c r="E137" s="31" t="s">
        <v>874</v>
      </c>
      <c r="F137" s="10"/>
      <c r="G137" s="31" t="s">
        <v>875</v>
      </c>
      <c r="H137" s="12">
        <v>2</v>
      </c>
    </row>
    <row r="138" ht="45" customHeight="1" spans="1:8">
      <c r="A138" s="10"/>
      <c r="B138" s="21"/>
      <c r="C138" s="6"/>
      <c r="D138" s="6"/>
      <c r="E138" s="31" t="s">
        <v>876</v>
      </c>
      <c r="F138" s="10"/>
      <c r="G138" s="31" t="s">
        <v>877</v>
      </c>
      <c r="H138" s="12">
        <v>2</v>
      </c>
    </row>
    <row r="139" ht="51" customHeight="1" spans="1:8">
      <c r="A139" s="10"/>
      <c r="B139" s="21"/>
      <c r="C139" s="6"/>
      <c r="D139" s="6"/>
      <c r="E139" s="31" t="s">
        <v>878</v>
      </c>
      <c r="F139" s="10"/>
      <c r="G139" s="31" t="s">
        <v>879</v>
      </c>
      <c r="H139" s="12">
        <v>2</v>
      </c>
    </row>
    <row r="140" ht="58" customHeight="1" spans="1:8">
      <c r="A140" s="10"/>
      <c r="B140" s="21" t="s">
        <v>880</v>
      </c>
      <c r="C140" s="6"/>
      <c r="D140" s="6"/>
      <c r="E140" s="13" t="s">
        <v>881</v>
      </c>
      <c r="F140" s="10"/>
      <c r="G140" s="13" t="s">
        <v>882</v>
      </c>
      <c r="H140" s="12">
        <v>3</v>
      </c>
    </row>
    <row r="141" ht="66" customHeight="1" spans="1:8">
      <c r="A141" s="10"/>
      <c r="B141" s="21"/>
      <c r="C141" s="6"/>
      <c r="D141" s="6"/>
      <c r="E141" s="13" t="s">
        <v>883</v>
      </c>
      <c r="F141" s="10"/>
      <c r="G141" s="13" t="s">
        <v>884</v>
      </c>
      <c r="H141" s="12">
        <v>2</v>
      </c>
    </row>
    <row r="142" ht="56" customHeight="1" spans="1:8">
      <c r="A142" s="10"/>
      <c r="B142" s="21"/>
      <c r="C142" s="6"/>
      <c r="D142" s="6"/>
      <c r="E142" s="13" t="s">
        <v>885</v>
      </c>
      <c r="F142" s="10"/>
      <c r="G142" s="13" t="s">
        <v>886</v>
      </c>
      <c r="H142" s="12">
        <v>1</v>
      </c>
    </row>
    <row r="143" spans="1:9">
      <c r="A143" s="10"/>
      <c r="B143" s="21"/>
      <c r="C143" s="6"/>
      <c r="D143" s="6"/>
      <c r="E143" s="11"/>
      <c r="F143" s="10"/>
      <c r="G143" s="11"/>
      <c r="H143" s="12"/>
      <c r="I143" s="3">
        <f>SUM(H122:H142)</f>
        <v>47.5</v>
      </c>
    </row>
    <row r="144" ht="88" customHeight="1" spans="1:8">
      <c r="A144" s="10" t="s">
        <v>27</v>
      </c>
      <c r="B144" s="21" t="s">
        <v>887</v>
      </c>
      <c r="C144" s="6"/>
      <c r="D144" s="6"/>
      <c r="E144" s="11" t="s">
        <v>888</v>
      </c>
      <c r="F144" s="10"/>
      <c r="G144" s="11" t="s">
        <v>889</v>
      </c>
      <c r="H144" s="12">
        <v>1</v>
      </c>
    </row>
    <row r="145" ht="64" customHeight="1" spans="1:8">
      <c r="A145" s="10"/>
      <c r="B145" s="21"/>
      <c r="C145" s="6"/>
      <c r="D145" s="6"/>
      <c r="E145" s="11" t="s">
        <v>890</v>
      </c>
      <c r="F145" s="10"/>
      <c r="G145" s="11" t="s">
        <v>891</v>
      </c>
      <c r="H145" s="12">
        <v>1</v>
      </c>
    </row>
    <row r="146" ht="64" customHeight="1" spans="1:8">
      <c r="A146" s="10"/>
      <c r="B146" s="21"/>
      <c r="C146" s="6"/>
      <c r="D146" s="6"/>
      <c r="E146" s="11" t="s">
        <v>892</v>
      </c>
      <c r="F146" s="10"/>
      <c r="G146" s="11" t="s">
        <v>893</v>
      </c>
      <c r="H146" s="12">
        <v>1</v>
      </c>
    </row>
    <row r="147" ht="87" customHeight="1" spans="1:8">
      <c r="A147" s="10"/>
      <c r="B147" s="21"/>
      <c r="C147" s="6"/>
      <c r="D147" s="6"/>
      <c r="E147" s="11" t="s">
        <v>894</v>
      </c>
      <c r="F147" s="10"/>
      <c r="G147" s="11" t="s">
        <v>895</v>
      </c>
      <c r="H147" s="12">
        <v>1</v>
      </c>
    </row>
    <row r="148" ht="80" customHeight="1" spans="1:8">
      <c r="A148" s="10"/>
      <c r="B148" s="32" t="s">
        <v>896</v>
      </c>
      <c r="C148" s="6"/>
      <c r="D148" s="6"/>
      <c r="E148" s="11" t="s">
        <v>315</v>
      </c>
      <c r="F148" s="10"/>
      <c r="G148" s="11" t="s">
        <v>897</v>
      </c>
      <c r="H148" s="12">
        <v>1</v>
      </c>
    </row>
    <row r="149" ht="72" customHeight="1" spans="1:8">
      <c r="A149" s="10"/>
      <c r="B149" s="32"/>
      <c r="C149" s="6"/>
      <c r="D149" s="6"/>
      <c r="E149" s="11" t="s">
        <v>317</v>
      </c>
      <c r="F149" s="10"/>
      <c r="G149" s="11" t="s">
        <v>898</v>
      </c>
      <c r="H149" s="12">
        <v>1</v>
      </c>
    </row>
    <row r="150" ht="66" customHeight="1" spans="1:8">
      <c r="A150" s="10"/>
      <c r="B150" s="32"/>
      <c r="C150" s="6"/>
      <c r="D150" s="6"/>
      <c r="E150" s="11" t="s">
        <v>557</v>
      </c>
      <c r="F150" s="10"/>
      <c r="G150" s="11" t="s">
        <v>899</v>
      </c>
      <c r="H150" s="12">
        <v>1</v>
      </c>
    </row>
    <row r="151" ht="56" customHeight="1" spans="1:8">
      <c r="A151" s="10"/>
      <c r="B151" s="32"/>
      <c r="C151" s="6"/>
      <c r="D151" s="6"/>
      <c r="E151" s="13" t="s">
        <v>900</v>
      </c>
      <c r="F151" s="10"/>
      <c r="G151" s="13" t="s">
        <v>901</v>
      </c>
      <c r="H151" s="12">
        <v>1</v>
      </c>
    </row>
    <row r="152" ht="57" customHeight="1" spans="1:8">
      <c r="A152" s="10"/>
      <c r="B152" s="21" t="s">
        <v>902</v>
      </c>
      <c r="C152" s="6"/>
      <c r="D152" s="6"/>
      <c r="E152" s="13" t="s">
        <v>903</v>
      </c>
      <c r="F152" s="10"/>
      <c r="G152" s="13" t="s">
        <v>904</v>
      </c>
      <c r="H152" s="12">
        <v>1</v>
      </c>
    </row>
    <row r="153" ht="59" customHeight="1" spans="1:8">
      <c r="A153" s="10"/>
      <c r="B153" s="21"/>
      <c r="C153" s="6"/>
      <c r="D153" s="6"/>
      <c r="E153" s="11" t="s">
        <v>905</v>
      </c>
      <c r="F153" s="10"/>
      <c r="G153" s="11" t="s">
        <v>906</v>
      </c>
      <c r="H153" s="12">
        <v>1</v>
      </c>
    </row>
    <row r="154" ht="54" customHeight="1" spans="1:8">
      <c r="A154" s="10"/>
      <c r="B154" s="21"/>
      <c r="C154" s="6"/>
      <c r="D154" s="6"/>
      <c r="E154" s="11" t="s">
        <v>562</v>
      </c>
      <c r="F154" s="10"/>
      <c r="G154" s="11" t="s">
        <v>907</v>
      </c>
      <c r="H154" s="12">
        <v>1</v>
      </c>
    </row>
    <row r="155" ht="46" customHeight="1" spans="1:8">
      <c r="A155" s="10"/>
      <c r="B155" s="21" t="s">
        <v>908</v>
      </c>
      <c r="C155" s="6"/>
      <c r="D155" s="6"/>
      <c r="E155" s="11" t="s">
        <v>543</v>
      </c>
      <c r="F155" s="10"/>
      <c r="G155" s="11" t="s">
        <v>909</v>
      </c>
      <c r="H155" s="12">
        <v>0.5</v>
      </c>
    </row>
    <row r="156" ht="62" customHeight="1" spans="1:8">
      <c r="A156" s="10"/>
      <c r="B156" s="21"/>
      <c r="C156" s="6"/>
      <c r="D156" s="6"/>
      <c r="E156" s="11" t="s">
        <v>910</v>
      </c>
      <c r="F156" s="10"/>
      <c r="G156" s="11" t="s">
        <v>911</v>
      </c>
      <c r="H156" s="12">
        <v>0.5</v>
      </c>
    </row>
    <row r="157" ht="61" customHeight="1" spans="1:8">
      <c r="A157" s="10"/>
      <c r="B157" s="21"/>
      <c r="C157" s="6"/>
      <c r="D157" s="6"/>
      <c r="E157" s="11" t="s">
        <v>912</v>
      </c>
      <c r="F157" s="10"/>
      <c r="G157" s="11" t="s">
        <v>913</v>
      </c>
      <c r="H157" s="12">
        <v>1</v>
      </c>
    </row>
    <row r="158" ht="57" customHeight="1" spans="1:8">
      <c r="A158" s="10"/>
      <c r="B158" s="21"/>
      <c r="C158" s="6"/>
      <c r="D158" s="6"/>
      <c r="E158" s="11" t="s">
        <v>914</v>
      </c>
      <c r="F158" s="10"/>
      <c r="G158" s="11" t="s">
        <v>915</v>
      </c>
      <c r="H158" s="12">
        <v>0.5</v>
      </c>
    </row>
    <row r="159" ht="58" customHeight="1" spans="1:8">
      <c r="A159" s="10"/>
      <c r="B159" s="11" t="s">
        <v>916</v>
      </c>
      <c r="C159" s="6"/>
      <c r="D159" s="6"/>
      <c r="E159" s="11" t="s">
        <v>917</v>
      </c>
      <c r="F159" s="10"/>
      <c r="G159" s="11" t="s">
        <v>918</v>
      </c>
      <c r="H159" s="12">
        <v>1</v>
      </c>
    </row>
    <row r="160" ht="66" customHeight="1" spans="1:8">
      <c r="A160" s="10"/>
      <c r="B160" s="11"/>
      <c r="C160" s="6"/>
      <c r="D160" s="6"/>
      <c r="E160" s="11" t="s">
        <v>919</v>
      </c>
      <c r="F160" s="10"/>
      <c r="G160" s="11" t="s">
        <v>920</v>
      </c>
      <c r="H160" s="12">
        <v>0.5</v>
      </c>
    </row>
    <row r="161" ht="106" customHeight="1" spans="1:8">
      <c r="A161" s="10"/>
      <c r="B161" s="11" t="s">
        <v>921</v>
      </c>
      <c r="C161" s="6"/>
      <c r="D161" s="6"/>
      <c r="E161" s="11" t="s">
        <v>921</v>
      </c>
      <c r="F161" s="10"/>
      <c r="G161" s="11" t="s">
        <v>922</v>
      </c>
      <c r="H161" s="12">
        <v>0.5</v>
      </c>
    </row>
    <row r="162" ht="126" customHeight="1" spans="1:8">
      <c r="A162" s="10"/>
      <c r="B162" s="11"/>
      <c r="C162" s="6"/>
      <c r="D162" s="6"/>
      <c r="E162" s="24" t="s">
        <v>210</v>
      </c>
      <c r="F162" s="10"/>
      <c r="G162" s="13" t="s">
        <v>923</v>
      </c>
      <c r="H162" s="12">
        <v>1</v>
      </c>
    </row>
    <row r="163" spans="1:9">
      <c r="A163" s="10"/>
      <c r="B163" s="21"/>
      <c r="C163" s="6"/>
      <c r="D163" s="6"/>
      <c r="E163" s="13"/>
      <c r="F163" s="10"/>
      <c r="G163" s="13"/>
      <c r="H163" s="12"/>
      <c r="I163" s="3">
        <f>SUM(H144:H162)</f>
        <v>16.5</v>
      </c>
    </row>
    <row r="164" spans="8:8">
      <c r="H164" s="3">
        <f>SUM(H2:H163)</f>
        <v>280</v>
      </c>
    </row>
  </sheetData>
  <mergeCells count="55">
    <mergeCell ref="A2:A25"/>
    <mergeCell ref="A27:A46"/>
    <mergeCell ref="A48:A72"/>
    <mergeCell ref="A74:A102"/>
    <mergeCell ref="A104:A120"/>
    <mergeCell ref="A122:A142"/>
    <mergeCell ref="A144:A162"/>
    <mergeCell ref="B2:B4"/>
    <mergeCell ref="B5:B6"/>
    <mergeCell ref="B7:B9"/>
    <mergeCell ref="B10:B12"/>
    <mergeCell ref="B13:B15"/>
    <mergeCell ref="B16:B19"/>
    <mergeCell ref="B20:B21"/>
    <mergeCell ref="B22:B24"/>
    <mergeCell ref="B27:B28"/>
    <mergeCell ref="B29:B32"/>
    <mergeCell ref="B33:B35"/>
    <mergeCell ref="B36:B37"/>
    <mergeCell ref="B38:B40"/>
    <mergeCell ref="B41:B43"/>
    <mergeCell ref="B44:B46"/>
    <mergeCell ref="B48:B50"/>
    <mergeCell ref="B51:B54"/>
    <mergeCell ref="B55:B57"/>
    <mergeCell ref="B58:B60"/>
    <mergeCell ref="B61:B63"/>
    <mergeCell ref="B64:B65"/>
    <mergeCell ref="B66:B69"/>
    <mergeCell ref="B70:B72"/>
    <mergeCell ref="B74:B77"/>
    <mergeCell ref="B78:B79"/>
    <mergeCell ref="B80:B86"/>
    <mergeCell ref="B87:B90"/>
    <mergeCell ref="B91:B94"/>
    <mergeCell ref="B95:B99"/>
    <mergeCell ref="B100:B102"/>
    <mergeCell ref="B104:B105"/>
    <mergeCell ref="B106:B107"/>
    <mergeCell ref="B108:B109"/>
    <mergeCell ref="B110:B112"/>
    <mergeCell ref="B113:B114"/>
    <mergeCell ref="B115:B116"/>
    <mergeCell ref="B118:B120"/>
    <mergeCell ref="B122:B125"/>
    <mergeCell ref="B126:B129"/>
    <mergeCell ref="B130:B133"/>
    <mergeCell ref="B134:B139"/>
    <mergeCell ref="B140:B142"/>
    <mergeCell ref="B144:B147"/>
    <mergeCell ref="B148:B151"/>
    <mergeCell ref="B152:B154"/>
    <mergeCell ref="B155:B158"/>
    <mergeCell ref="B159:B160"/>
    <mergeCell ref="B161:B16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zoomScale="80" zoomScaleNormal="80" workbookViewId="0">
      <selection activeCell="M20" sqref="M20"/>
    </sheetView>
  </sheetViews>
  <sheetFormatPr defaultColWidth="8.90384615384615" defaultRowHeight="16.8"/>
  <cols>
    <col min="1" max="1" width="28.1153846153846" style="2" customWidth="1"/>
    <col min="2" max="2" width="19.4423076923077" style="2" customWidth="1"/>
    <col min="3" max="4" width="16.1730769230769" style="2" customWidth="1"/>
    <col min="5" max="5" width="18.0769230769231" style="2" customWidth="1"/>
    <col min="6" max="6" width="7.35576923076923" style="1" customWidth="1"/>
    <col min="7" max="7" width="77.4519230769231" style="2" customWidth="1"/>
    <col min="8" max="8" width="14.0192307692308" style="3" customWidth="1"/>
    <col min="9" max="9" width="10.4134615384615" style="3" customWidth="1"/>
    <col min="10" max="16384" width="8.90384615384615" style="3"/>
  </cols>
  <sheetData>
    <row r="1" s="1" customFormat="1" ht="51" spans="1:8">
      <c r="A1" s="4" t="s">
        <v>1</v>
      </c>
      <c r="B1" s="4" t="s">
        <v>40</v>
      </c>
      <c r="C1" s="4" t="s">
        <v>41</v>
      </c>
      <c r="D1" s="4" t="s">
        <v>42</v>
      </c>
      <c r="E1" s="4" t="s">
        <v>43</v>
      </c>
      <c r="F1" s="4" t="s">
        <v>44</v>
      </c>
      <c r="G1" s="4" t="s">
        <v>45</v>
      </c>
      <c r="H1" s="4" t="s">
        <v>46</v>
      </c>
    </row>
    <row r="2" ht="51" spans="1:8">
      <c r="A2" s="10" t="s">
        <v>28</v>
      </c>
      <c r="B2" s="21" t="s">
        <v>924</v>
      </c>
      <c r="C2" s="6"/>
      <c r="D2" s="6"/>
      <c r="E2" s="13" t="s">
        <v>925</v>
      </c>
      <c r="F2" s="10"/>
      <c r="G2" s="13" t="s">
        <v>926</v>
      </c>
      <c r="H2" s="12">
        <v>1</v>
      </c>
    </row>
    <row r="3" ht="51" spans="1:8">
      <c r="A3" s="10"/>
      <c r="B3" s="21"/>
      <c r="C3" s="6"/>
      <c r="D3" s="6"/>
      <c r="E3" s="13" t="s">
        <v>927</v>
      </c>
      <c r="F3" s="10"/>
      <c r="G3" s="13" t="s">
        <v>928</v>
      </c>
      <c r="H3" s="12">
        <v>1</v>
      </c>
    </row>
    <row r="4" ht="51" spans="1:8">
      <c r="A4" s="10"/>
      <c r="B4" s="21"/>
      <c r="C4" s="6"/>
      <c r="D4" s="6"/>
      <c r="E4" s="13" t="s">
        <v>929</v>
      </c>
      <c r="F4" s="10"/>
      <c r="G4" s="13" t="s">
        <v>930</v>
      </c>
      <c r="H4" s="12">
        <v>1</v>
      </c>
    </row>
    <row r="5" ht="51" spans="1:8">
      <c r="A5" s="10"/>
      <c r="B5" s="21"/>
      <c r="C5" s="6"/>
      <c r="D5" s="6"/>
      <c r="E5" s="13" t="s">
        <v>931</v>
      </c>
      <c r="F5" s="10"/>
      <c r="G5" s="13" t="s">
        <v>932</v>
      </c>
      <c r="H5" s="12">
        <v>1.5</v>
      </c>
    </row>
    <row r="6" ht="51" spans="1:8">
      <c r="A6" s="10"/>
      <c r="B6" s="21" t="s">
        <v>933</v>
      </c>
      <c r="C6" s="6"/>
      <c r="D6" s="6"/>
      <c r="E6" s="13" t="s">
        <v>934</v>
      </c>
      <c r="F6" s="10"/>
      <c r="G6" s="13" t="s">
        <v>935</v>
      </c>
      <c r="H6" s="12">
        <v>3</v>
      </c>
    </row>
    <row r="7" ht="51" spans="1:8">
      <c r="A7" s="10"/>
      <c r="B7" s="21"/>
      <c r="C7" s="6"/>
      <c r="D7" s="6"/>
      <c r="E7" s="13" t="s">
        <v>936</v>
      </c>
      <c r="F7" s="10"/>
      <c r="G7" s="13" t="s">
        <v>937</v>
      </c>
      <c r="H7" s="12">
        <v>1</v>
      </c>
    </row>
    <row r="8" ht="51" spans="1:8">
      <c r="A8" s="10"/>
      <c r="B8" s="21"/>
      <c r="C8" s="6"/>
      <c r="D8" s="6"/>
      <c r="E8" s="13" t="s">
        <v>938</v>
      </c>
      <c r="F8" s="10"/>
      <c r="G8" s="13" t="s">
        <v>939</v>
      </c>
      <c r="H8" s="12">
        <v>2</v>
      </c>
    </row>
    <row r="9" ht="51" spans="1:8">
      <c r="A9" s="10"/>
      <c r="B9" s="21"/>
      <c r="C9" s="6"/>
      <c r="D9" s="6"/>
      <c r="E9" s="13" t="s">
        <v>940</v>
      </c>
      <c r="F9" s="10"/>
      <c r="G9" s="13" t="s">
        <v>941</v>
      </c>
      <c r="H9" s="12">
        <v>1</v>
      </c>
    </row>
    <row r="10" ht="68" spans="1:8">
      <c r="A10" s="10"/>
      <c r="B10" s="21" t="s">
        <v>55</v>
      </c>
      <c r="C10" s="6"/>
      <c r="D10" s="6"/>
      <c r="E10" s="13" t="s">
        <v>942</v>
      </c>
      <c r="F10" s="10"/>
      <c r="G10" s="13" t="s">
        <v>943</v>
      </c>
      <c r="H10" s="12">
        <v>1.5</v>
      </c>
    </row>
    <row r="11" ht="68" spans="1:8">
      <c r="A11" s="10"/>
      <c r="B11" s="21"/>
      <c r="C11" s="6"/>
      <c r="D11" s="6"/>
      <c r="E11" s="13" t="s">
        <v>944</v>
      </c>
      <c r="F11" s="10"/>
      <c r="G11" s="13" t="s">
        <v>945</v>
      </c>
      <c r="H11" s="12">
        <v>3</v>
      </c>
    </row>
    <row r="12" ht="51" spans="1:8">
      <c r="A12" s="10"/>
      <c r="B12" s="21" t="s">
        <v>946</v>
      </c>
      <c r="C12" s="6"/>
      <c r="D12" s="6"/>
      <c r="E12" s="13" t="s">
        <v>947</v>
      </c>
      <c r="F12" s="10"/>
      <c r="G12" s="13" t="s">
        <v>948</v>
      </c>
      <c r="H12" s="12">
        <v>2</v>
      </c>
    </row>
    <row r="13" ht="51" spans="1:8">
      <c r="A13" s="10"/>
      <c r="B13" s="21"/>
      <c r="C13" s="6"/>
      <c r="D13" s="6"/>
      <c r="E13" s="13" t="s">
        <v>949</v>
      </c>
      <c r="F13" s="10"/>
      <c r="G13" s="13" t="s">
        <v>950</v>
      </c>
      <c r="H13" s="12">
        <v>2</v>
      </c>
    </row>
    <row r="14" ht="51" spans="1:8">
      <c r="A14" s="10"/>
      <c r="B14" s="21" t="s">
        <v>951</v>
      </c>
      <c r="C14" s="6"/>
      <c r="D14" s="6"/>
      <c r="E14" s="13" t="s">
        <v>952</v>
      </c>
      <c r="F14" s="10"/>
      <c r="G14" s="13" t="s">
        <v>953</v>
      </c>
      <c r="H14" s="12">
        <v>1.5</v>
      </c>
    </row>
    <row r="15" ht="51" spans="1:8">
      <c r="A15" s="10"/>
      <c r="B15" s="21"/>
      <c r="C15" s="6"/>
      <c r="D15" s="6"/>
      <c r="E15" s="13" t="s">
        <v>954</v>
      </c>
      <c r="F15" s="10"/>
      <c r="G15" s="13" t="s">
        <v>955</v>
      </c>
      <c r="H15" s="12">
        <v>1.5</v>
      </c>
    </row>
    <row r="16" ht="51" spans="1:8">
      <c r="A16" s="10"/>
      <c r="B16" s="21"/>
      <c r="C16" s="6"/>
      <c r="D16" s="6"/>
      <c r="E16" s="13" t="s">
        <v>956</v>
      </c>
      <c r="F16" s="10"/>
      <c r="G16" s="13" t="s">
        <v>957</v>
      </c>
      <c r="H16" s="12">
        <v>1.5</v>
      </c>
    </row>
    <row r="17" ht="51" spans="1:8">
      <c r="A17" s="10"/>
      <c r="B17" s="21" t="s">
        <v>958</v>
      </c>
      <c r="C17" s="6"/>
      <c r="D17" s="6"/>
      <c r="E17" s="13" t="s">
        <v>959</v>
      </c>
      <c r="F17" s="10"/>
      <c r="G17" s="13" t="s">
        <v>960</v>
      </c>
      <c r="H17" s="12">
        <v>2</v>
      </c>
    </row>
    <row r="18" ht="44" customHeight="1" spans="1:8">
      <c r="A18" s="10"/>
      <c r="B18" s="21"/>
      <c r="C18" s="6"/>
      <c r="D18" s="6"/>
      <c r="E18" s="13" t="s">
        <v>961</v>
      </c>
      <c r="F18" s="10"/>
      <c r="G18" s="13" t="s">
        <v>962</v>
      </c>
      <c r="H18" s="12">
        <v>2</v>
      </c>
    </row>
    <row r="19" ht="51" spans="1:8">
      <c r="A19" s="10"/>
      <c r="B19" s="21"/>
      <c r="C19" s="6"/>
      <c r="D19" s="6"/>
      <c r="E19" s="13" t="s">
        <v>963</v>
      </c>
      <c r="F19" s="10"/>
      <c r="G19" s="13" t="s">
        <v>964</v>
      </c>
      <c r="H19" s="12">
        <v>2</v>
      </c>
    </row>
    <row r="20" ht="105" customHeight="1" spans="1:8">
      <c r="A20" s="10"/>
      <c r="B20" s="21" t="s">
        <v>965</v>
      </c>
      <c r="C20" s="6"/>
      <c r="D20" s="6"/>
      <c r="E20" s="13" t="s">
        <v>966</v>
      </c>
      <c r="F20" s="10"/>
      <c r="G20" s="13" t="s">
        <v>967</v>
      </c>
      <c r="H20" s="12">
        <v>3</v>
      </c>
    </row>
    <row r="21" ht="101" spans="1:8">
      <c r="A21" s="10"/>
      <c r="B21" s="21"/>
      <c r="C21" s="6"/>
      <c r="D21" s="6"/>
      <c r="E21" s="13" t="s">
        <v>968</v>
      </c>
      <c r="F21" s="10"/>
      <c r="G21" s="13" t="s">
        <v>969</v>
      </c>
      <c r="H21" s="12">
        <v>3</v>
      </c>
    </row>
    <row r="22" ht="51" spans="1:8">
      <c r="A22" s="10"/>
      <c r="B22" s="21"/>
      <c r="C22" s="6"/>
      <c r="D22" s="6"/>
      <c r="E22" s="13" t="s">
        <v>970</v>
      </c>
      <c r="F22" s="10"/>
      <c r="G22" s="13" t="s">
        <v>971</v>
      </c>
      <c r="H22" s="12">
        <v>1</v>
      </c>
    </row>
    <row r="23" ht="34" spans="1:8">
      <c r="A23" s="10"/>
      <c r="B23" s="21"/>
      <c r="C23" s="6"/>
      <c r="D23" s="6"/>
      <c r="E23" s="13" t="s">
        <v>972</v>
      </c>
      <c r="F23" s="10"/>
      <c r="G23" s="13" t="s">
        <v>973</v>
      </c>
      <c r="H23" s="12">
        <v>0.5</v>
      </c>
    </row>
    <row r="24" ht="51" spans="1:8">
      <c r="A24" s="10"/>
      <c r="B24" s="21" t="s">
        <v>974</v>
      </c>
      <c r="C24" s="6"/>
      <c r="D24" s="6"/>
      <c r="E24" s="13" t="s">
        <v>975</v>
      </c>
      <c r="F24" s="10"/>
      <c r="G24" s="13" t="s">
        <v>976</v>
      </c>
      <c r="H24" s="12">
        <v>2.5</v>
      </c>
    </row>
    <row r="25" ht="52" customHeight="1" spans="1:8">
      <c r="A25" s="10"/>
      <c r="B25" s="21"/>
      <c r="C25" s="6"/>
      <c r="D25" s="6"/>
      <c r="E25" s="13" t="s">
        <v>977</v>
      </c>
      <c r="F25" s="10"/>
      <c r="G25" s="13" t="s">
        <v>978</v>
      </c>
      <c r="H25" s="12">
        <v>2</v>
      </c>
    </row>
    <row r="26" ht="48" customHeight="1" spans="1:8">
      <c r="A26" s="10"/>
      <c r="B26" s="21" t="s">
        <v>979</v>
      </c>
      <c r="C26" s="6"/>
      <c r="D26" s="6"/>
      <c r="E26" s="13" t="s">
        <v>980</v>
      </c>
      <c r="F26" s="10"/>
      <c r="G26" s="13" t="s">
        <v>981</v>
      </c>
      <c r="H26" s="12">
        <v>2.5</v>
      </c>
    </row>
    <row r="27" ht="42" customHeight="1" spans="1:8">
      <c r="A27" s="10"/>
      <c r="B27" s="21"/>
      <c r="C27" s="6"/>
      <c r="D27" s="6"/>
      <c r="E27" s="13" t="s">
        <v>982</v>
      </c>
      <c r="F27" s="10"/>
      <c r="G27" s="13" t="s">
        <v>983</v>
      </c>
      <c r="H27" s="12">
        <v>2.5</v>
      </c>
    </row>
    <row r="28" ht="59" customHeight="1" spans="1:8">
      <c r="A28" s="10"/>
      <c r="B28" s="21"/>
      <c r="C28" s="6"/>
      <c r="D28" s="6"/>
      <c r="E28" s="13" t="s">
        <v>984</v>
      </c>
      <c r="F28" s="10"/>
      <c r="G28" s="13" t="s">
        <v>985</v>
      </c>
      <c r="H28" s="12">
        <v>2.5</v>
      </c>
    </row>
    <row r="29" ht="40" customHeight="1" spans="1:8">
      <c r="A29" s="10"/>
      <c r="B29" s="21"/>
      <c r="C29" s="6"/>
      <c r="D29" s="6"/>
      <c r="E29" s="13" t="s">
        <v>986</v>
      </c>
      <c r="F29" s="10"/>
      <c r="G29" s="13" t="s">
        <v>987</v>
      </c>
      <c r="H29" s="12">
        <v>2.5</v>
      </c>
    </row>
    <row r="30" ht="56" customHeight="1" spans="1:8">
      <c r="A30" s="10"/>
      <c r="B30" s="21"/>
      <c r="C30" s="6"/>
      <c r="D30" s="6"/>
      <c r="E30" s="13" t="s">
        <v>988</v>
      </c>
      <c r="F30" s="10"/>
      <c r="G30" s="13" t="s">
        <v>989</v>
      </c>
      <c r="H30" s="12">
        <v>2.5</v>
      </c>
    </row>
    <row r="31" ht="48" customHeight="1" spans="1:8">
      <c r="A31" s="10"/>
      <c r="B31" s="21"/>
      <c r="C31" s="6"/>
      <c r="D31" s="6"/>
      <c r="E31" s="13" t="s">
        <v>990</v>
      </c>
      <c r="F31" s="10"/>
      <c r="G31" s="13" t="s">
        <v>991</v>
      </c>
      <c r="H31" s="12">
        <v>2</v>
      </c>
    </row>
    <row r="32" ht="57" customHeight="1" spans="1:8">
      <c r="A32" s="10"/>
      <c r="B32" s="21" t="s">
        <v>992</v>
      </c>
      <c r="C32" s="6"/>
      <c r="D32" s="6"/>
      <c r="E32" s="13" t="s">
        <v>993</v>
      </c>
      <c r="F32" s="10"/>
      <c r="G32" s="13" t="s">
        <v>994</v>
      </c>
      <c r="H32" s="12">
        <v>1.5</v>
      </c>
    </row>
    <row r="33" ht="67" customHeight="1" spans="1:8">
      <c r="A33" s="10"/>
      <c r="B33" s="21"/>
      <c r="C33" s="6"/>
      <c r="D33" s="6"/>
      <c r="E33" s="13" t="s">
        <v>995</v>
      </c>
      <c r="F33" s="10"/>
      <c r="G33" s="13" t="s">
        <v>996</v>
      </c>
      <c r="H33" s="12">
        <v>1</v>
      </c>
    </row>
    <row r="34" ht="55" customHeight="1" spans="1:8">
      <c r="A34" s="10"/>
      <c r="B34" s="21" t="s">
        <v>997</v>
      </c>
      <c r="C34" s="6"/>
      <c r="D34" s="6"/>
      <c r="E34" s="13" t="s">
        <v>998</v>
      </c>
      <c r="F34" s="10"/>
      <c r="G34" s="13" t="s">
        <v>999</v>
      </c>
      <c r="H34" s="12">
        <v>1.5</v>
      </c>
    </row>
    <row r="35" ht="53" customHeight="1" spans="1:8">
      <c r="A35" s="10"/>
      <c r="B35" s="21"/>
      <c r="C35" s="6"/>
      <c r="D35" s="6"/>
      <c r="E35" s="13" t="s">
        <v>1000</v>
      </c>
      <c r="F35" s="10"/>
      <c r="G35" s="13" t="s">
        <v>1001</v>
      </c>
      <c r="H35" s="12">
        <v>1.5</v>
      </c>
    </row>
    <row r="36" ht="51" spans="1:8">
      <c r="A36" s="10"/>
      <c r="B36" s="11" t="s">
        <v>1002</v>
      </c>
      <c r="C36" s="6"/>
      <c r="D36" s="6"/>
      <c r="E36" s="11" t="s">
        <v>1003</v>
      </c>
      <c r="F36" s="10"/>
      <c r="G36" s="11" t="s">
        <v>1004</v>
      </c>
      <c r="H36" s="12">
        <v>1.5</v>
      </c>
    </row>
    <row r="37" ht="51" spans="1:8">
      <c r="A37" s="10"/>
      <c r="B37" s="11"/>
      <c r="C37" s="6"/>
      <c r="D37" s="6"/>
      <c r="E37" s="11" t="s">
        <v>1005</v>
      </c>
      <c r="F37" s="10"/>
      <c r="G37" s="11" t="s">
        <v>1006</v>
      </c>
      <c r="H37" s="12">
        <v>0.5</v>
      </c>
    </row>
    <row r="38" ht="51" spans="1:8">
      <c r="A38" s="10"/>
      <c r="B38" s="11"/>
      <c r="C38" s="6"/>
      <c r="D38" s="6"/>
      <c r="E38" s="11" t="s">
        <v>214</v>
      </c>
      <c r="F38" s="10"/>
      <c r="G38" s="11" t="s">
        <v>1007</v>
      </c>
      <c r="H38" s="12">
        <v>0.5</v>
      </c>
    </row>
    <row r="39" spans="9:9">
      <c r="I39" s="3">
        <f>SUM(H2:H38)</f>
        <v>65</v>
      </c>
    </row>
    <row r="40" spans="8:8">
      <c r="H40" s="3">
        <f>SUM(H2:H38)</f>
        <v>65</v>
      </c>
    </row>
  </sheetData>
  <mergeCells count="13">
    <mergeCell ref="A2:A38"/>
    <mergeCell ref="B2:B5"/>
    <mergeCell ref="B6:B9"/>
    <mergeCell ref="B10:B11"/>
    <mergeCell ref="B12:B13"/>
    <mergeCell ref="B14:B16"/>
    <mergeCell ref="B17:B19"/>
    <mergeCell ref="B20:B23"/>
    <mergeCell ref="B24:B25"/>
    <mergeCell ref="B26:B31"/>
    <mergeCell ref="B32:B33"/>
    <mergeCell ref="B34:B35"/>
    <mergeCell ref="B36:B38"/>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8"/>
  <sheetViews>
    <sheetView zoomScale="80" zoomScaleNormal="80" topLeftCell="A125" workbookViewId="0">
      <selection activeCell="A2" sqref="A2:F31"/>
    </sheetView>
  </sheetViews>
  <sheetFormatPr defaultColWidth="8.90384615384615" defaultRowHeight="16.8"/>
  <cols>
    <col min="1" max="1" width="29.2211538461538" style="2" customWidth="1"/>
    <col min="2" max="2" width="25" style="2" customWidth="1"/>
    <col min="3" max="4" width="16.1730769230769" style="2" customWidth="1"/>
    <col min="5" max="5" width="31.625" style="2" customWidth="1"/>
    <col min="6" max="6" width="25.0961538461538" style="1" customWidth="1"/>
    <col min="7" max="7" width="77.4519230769231" style="2" customWidth="1"/>
    <col min="8" max="8" width="11.0096153846154" style="3" customWidth="1"/>
    <col min="9" max="9" width="8.90384615384615" style="3"/>
    <col min="10" max="10" width="5.80769230769231" style="3" customWidth="1"/>
    <col min="11" max="16384" width="8.90384615384615" style="3"/>
  </cols>
  <sheetData>
    <row r="1" s="1" customFormat="1" ht="51" spans="1:8">
      <c r="A1" s="4" t="s">
        <v>1</v>
      </c>
      <c r="B1" s="4" t="s">
        <v>40</v>
      </c>
      <c r="C1" s="4" t="s">
        <v>41</v>
      </c>
      <c r="D1" s="4" t="s">
        <v>42</v>
      </c>
      <c r="E1" s="4" t="s">
        <v>43</v>
      </c>
      <c r="F1" s="4" t="s">
        <v>44</v>
      </c>
      <c r="G1" s="4" t="s">
        <v>45</v>
      </c>
      <c r="H1" s="4" t="s">
        <v>46</v>
      </c>
    </row>
    <row r="2" ht="84" spans="1:8">
      <c r="A2" s="10" t="s">
        <v>30</v>
      </c>
      <c r="B2" s="16" t="s">
        <v>1008</v>
      </c>
      <c r="C2" s="6"/>
      <c r="D2" s="6"/>
      <c r="E2" s="16" t="s">
        <v>1009</v>
      </c>
      <c r="F2" s="10"/>
      <c r="G2" s="16" t="s">
        <v>1010</v>
      </c>
      <c r="H2" s="12">
        <v>2</v>
      </c>
    </row>
    <row r="3" ht="84" spans="1:8">
      <c r="A3" s="10"/>
      <c r="B3" s="16"/>
      <c r="C3" s="6"/>
      <c r="D3" s="6"/>
      <c r="E3" s="16" t="s">
        <v>1011</v>
      </c>
      <c r="F3" s="10"/>
      <c r="G3" s="16" t="s">
        <v>1012</v>
      </c>
      <c r="H3" s="12">
        <v>2</v>
      </c>
    </row>
    <row r="4" ht="84" spans="1:8">
      <c r="A4" s="10"/>
      <c r="B4" s="16"/>
      <c r="C4" s="6"/>
      <c r="D4" s="6"/>
      <c r="E4" s="16" t="s">
        <v>1013</v>
      </c>
      <c r="F4" s="10"/>
      <c r="G4" s="16" t="s">
        <v>1014</v>
      </c>
      <c r="H4" s="12">
        <v>1.5</v>
      </c>
    </row>
    <row r="5" ht="51" spans="1:8">
      <c r="A5" s="10"/>
      <c r="B5" s="16"/>
      <c r="C5" s="6"/>
      <c r="D5" s="6"/>
      <c r="E5" s="16" t="s">
        <v>1015</v>
      </c>
      <c r="F5" s="10"/>
      <c r="G5" s="16" t="s">
        <v>1016</v>
      </c>
      <c r="H5" s="12">
        <v>1.5</v>
      </c>
    </row>
    <row r="6" ht="51" spans="1:8">
      <c r="A6" s="10"/>
      <c r="B6" s="16"/>
      <c r="C6" s="6"/>
      <c r="D6" s="6"/>
      <c r="E6" s="16" t="s">
        <v>1017</v>
      </c>
      <c r="F6" s="10"/>
      <c r="G6" s="16" t="s">
        <v>1018</v>
      </c>
      <c r="H6" s="12">
        <v>3</v>
      </c>
    </row>
    <row r="7" ht="51" spans="1:8">
      <c r="A7" s="10"/>
      <c r="B7" s="16" t="s">
        <v>1019</v>
      </c>
      <c r="C7" s="6"/>
      <c r="D7" s="6"/>
      <c r="E7" s="16" t="s">
        <v>1020</v>
      </c>
      <c r="F7" s="10"/>
      <c r="G7" s="16" t="s">
        <v>1021</v>
      </c>
      <c r="H7" s="12">
        <v>1.5</v>
      </c>
    </row>
    <row r="8" ht="51" spans="1:8">
      <c r="A8" s="10"/>
      <c r="B8" s="16"/>
      <c r="C8" s="6"/>
      <c r="D8" s="6"/>
      <c r="E8" s="16" t="s">
        <v>1022</v>
      </c>
      <c r="F8" s="10"/>
      <c r="G8" s="16" t="s">
        <v>1023</v>
      </c>
      <c r="H8" s="12">
        <v>1.5</v>
      </c>
    </row>
    <row r="9" ht="84" spans="1:8">
      <c r="A9" s="10"/>
      <c r="B9" s="16"/>
      <c r="C9" s="6"/>
      <c r="D9" s="6"/>
      <c r="E9" s="16" t="s">
        <v>1024</v>
      </c>
      <c r="F9" s="10"/>
      <c r="G9" s="16" t="s">
        <v>1025</v>
      </c>
      <c r="H9" s="12">
        <v>3</v>
      </c>
    </row>
    <row r="10" ht="34" spans="1:8">
      <c r="A10" s="10"/>
      <c r="B10" s="16"/>
      <c r="C10" s="6"/>
      <c r="D10" s="6"/>
      <c r="E10" s="16" t="s">
        <v>1026</v>
      </c>
      <c r="F10" s="10"/>
      <c r="G10" s="16" t="s">
        <v>1027</v>
      </c>
      <c r="H10" s="12">
        <v>2</v>
      </c>
    </row>
    <row r="11" ht="34" spans="1:8">
      <c r="A11" s="10"/>
      <c r="B11" s="16"/>
      <c r="C11" s="6"/>
      <c r="D11" s="6"/>
      <c r="E11" s="16" t="s">
        <v>1028</v>
      </c>
      <c r="F11" s="10"/>
      <c r="G11" s="16" t="s">
        <v>1029</v>
      </c>
      <c r="H11" s="12">
        <v>1.5</v>
      </c>
    </row>
    <row r="12" ht="84" spans="1:8">
      <c r="A12" s="10"/>
      <c r="B12" s="16" t="s">
        <v>1030</v>
      </c>
      <c r="C12" s="6"/>
      <c r="D12" s="6"/>
      <c r="E12" s="16" t="s">
        <v>1031</v>
      </c>
      <c r="F12" s="10"/>
      <c r="G12" s="16" t="s">
        <v>1032</v>
      </c>
      <c r="H12" s="12">
        <v>2</v>
      </c>
    </row>
    <row r="13" ht="51" spans="1:8">
      <c r="A13" s="10"/>
      <c r="B13" s="16"/>
      <c r="C13" s="6"/>
      <c r="D13" s="6"/>
      <c r="E13" s="16" t="s">
        <v>1033</v>
      </c>
      <c r="F13" s="10"/>
      <c r="G13" s="16" t="s">
        <v>1034</v>
      </c>
      <c r="H13" s="12">
        <v>3</v>
      </c>
    </row>
    <row r="14" ht="84" spans="1:8">
      <c r="A14" s="10"/>
      <c r="B14" s="16"/>
      <c r="C14" s="6"/>
      <c r="D14" s="6"/>
      <c r="E14" s="16" t="s">
        <v>1035</v>
      </c>
      <c r="F14" s="10"/>
      <c r="G14" s="16" t="s">
        <v>1036</v>
      </c>
      <c r="H14" s="12">
        <v>1.5</v>
      </c>
    </row>
    <row r="15" ht="68" spans="1:8">
      <c r="A15" s="10"/>
      <c r="B15" s="16"/>
      <c r="C15" s="6"/>
      <c r="D15" s="6"/>
      <c r="E15" s="16" t="s">
        <v>1037</v>
      </c>
      <c r="F15" s="10"/>
      <c r="G15" s="16" t="s">
        <v>1038</v>
      </c>
      <c r="H15" s="12">
        <v>2</v>
      </c>
    </row>
    <row r="16" ht="51" spans="1:8">
      <c r="A16" s="10"/>
      <c r="B16" s="16" t="s">
        <v>1039</v>
      </c>
      <c r="C16" s="6"/>
      <c r="D16" s="6"/>
      <c r="E16" s="18" t="s">
        <v>1040</v>
      </c>
      <c r="F16" s="10"/>
      <c r="G16" s="16" t="s">
        <v>1041</v>
      </c>
      <c r="H16" s="12">
        <v>1.5</v>
      </c>
    </row>
    <row r="17" ht="84" spans="1:8">
      <c r="A17" s="10"/>
      <c r="B17" s="16"/>
      <c r="C17" s="6"/>
      <c r="D17" s="6"/>
      <c r="E17" s="18" t="s">
        <v>1042</v>
      </c>
      <c r="F17" s="10"/>
      <c r="G17" s="16" t="s">
        <v>1043</v>
      </c>
      <c r="H17" s="12">
        <v>2</v>
      </c>
    </row>
    <row r="18" ht="51" spans="1:8">
      <c r="A18" s="10"/>
      <c r="B18" s="16"/>
      <c r="C18" s="6"/>
      <c r="D18" s="6"/>
      <c r="E18" s="18" t="s">
        <v>1044</v>
      </c>
      <c r="F18" s="10"/>
      <c r="G18" s="16" t="s">
        <v>1045</v>
      </c>
      <c r="H18" s="12">
        <v>1.5</v>
      </c>
    </row>
    <row r="19" s="3" customFormat="1" ht="84" spans="1:8">
      <c r="A19" s="10"/>
      <c r="B19" s="17" t="s">
        <v>1046</v>
      </c>
      <c r="C19" s="6"/>
      <c r="D19" s="6"/>
      <c r="E19" s="17" t="s">
        <v>1047</v>
      </c>
      <c r="F19" s="10"/>
      <c r="G19" s="17" t="s">
        <v>1048</v>
      </c>
      <c r="H19" s="12">
        <v>2</v>
      </c>
    </row>
    <row r="20" s="3" customFormat="1" ht="34" spans="1:8">
      <c r="A20" s="10"/>
      <c r="B20" s="17"/>
      <c r="C20" s="6"/>
      <c r="D20" s="6"/>
      <c r="E20" s="17" t="s">
        <v>1049</v>
      </c>
      <c r="F20" s="10"/>
      <c r="G20" s="17" t="s">
        <v>1050</v>
      </c>
      <c r="H20" s="12">
        <v>2</v>
      </c>
    </row>
    <row r="21" s="3" customFormat="1" ht="51" spans="1:8">
      <c r="A21" s="10"/>
      <c r="B21" s="17"/>
      <c r="C21" s="6"/>
      <c r="D21" s="6"/>
      <c r="E21" s="17" t="s">
        <v>1051</v>
      </c>
      <c r="F21" s="10"/>
      <c r="G21" s="17" t="s">
        <v>1052</v>
      </c>
      <c r="H21" s="12">
        <v>2</v>
      </c>
    </row>
    <row r="22" ht="84" spans="1:8">
      <c r="A22" s="10"/>
      <c r="B22" s="16" t="s">
        <v>1053</v>
      </c>
      <c r="C22" s="6"/>
      <c r="D22" s="6"/>
      <c r="E22" s="16" t="s">
        <v>1054</v>
      </c>
      <c r="F22" s="10"/>
      <c r="G22" s="16" t="s">
        <v>1055</v>
      </c>
      <c r="H22" s="12">
        <v>2</v>
      </c>
    </row>
    <row r="23" ht="84" spans="1:8">
      <c r="A23" s="10"/>
      <c r="B23" s="16"/>
      <c r="C23" s="6"/>
      <c r="D23" s="6"/>
      <c r="E23" s="16" t="s">
        <v>1056</v>
      </c>
      <c r="F23" s="10"/>
      <c r="G23" s="16" t="s">
        <v>1057</v>
      </c>
      <c r="H23" s="12">
        <v>2</v>
      </c>
    </row>
    <row r="24" ht="101" spans="1:8">
      <c r="A24" s="10"/>
      <c r="B24" s="16" t="s">
        <v>1058</v>
      </c>
      <c r="C24" s="6"/>
      <c r="D24" s="6"/>
      <c r="E24" s="16" t="s">
        <v>1059</v>
      </c>
      <c r="F24" s="10"/>
      <c r="G24" s="16" t="s">
        <v>1060</v>
      </c>
      <c r="H24" s="12">
        <v>1.5</v>
      </c>
    </row>
    <row r="25" ht="34" spans="1:8">
      <c r="A25" s="10"/>
      <c r="B25" s="16"/>
      <c r="C25" s="6"/>
      <c r="D25" s="6"/>
      <c r="E25" s="16" t="s">
        <v>1061</v>
      </c>
      <c r="F25" s="10"/>
      <c r="G25" s="16" t="s">
        <v>1062</v>
      </c>
      <c r="H25" s="12">
        <v>1.5</v>
      </c>
    </row>
    <row r="26" ht="51" spans="1:8">
      <c r="A26" s="10"/>
      <c r="B26" s="16"/>
      <c r="C26" s="6"/>
      <c r="D26" s="6"/>
      <c r="E26" s="16" t="s">
        <v>1063</v>
      </c>
      <c r="F26" s="10"/>
      <c r="G26" s="16" t="s">
        <v>1064</v>
      </c>
      <c r="H26" s="12">
        <v>1.5</v>
      </c>
    </row>
    <row r="27" ht="34" spans="1:8">
      <c r="A27" s="10"/>
      <c r="B27" s="16" t="s">
        <v>1065</v>
      </c>
      <c r="C27" s="6"/>
      <c r="D27" s="6"/>
      <c r="E27" s="16" t="s">
        <v>1066</v>
      </c>
      <c r="F27" s="10"/>
      <c r="G27" s="16" t="s">
        <v>1067</v>
      </c>
      <c r="H27" s="12">
        <v>2</v>
      </c>
    </row>
    <row r="28" ht="84" spans="1:8">
      <c r="A28" s="10"/>
      <c r="B28" s="16"/>
      <c r="C28" s="6"/>
      <c r="D28" s="6"/>
      <c r="E28" s="16" t="s">
        <v>1068</v>
      </c>
      <c r="F28" s="10"/>
      <c r="G28" s="16" t="s">
        <v>1069</v>
      </c>
      <c r="H28" s="12">
        <v>2</v>
      </c>
    </row>
    <row r="29" ht="51" spans="1:8">
      <c r="A29" s="10"/>
      <c r="B29" s="16"/>
      <c r="C29" s="6"/>
      <c r="D29" s="6"/>
      <c r="E29" s="16" t="s">
        <v>1070</v>
      </c>
      <c r="F29" s="10"/>
      <c r="G29" s="16" t="s">
        <v>1071</v>
      </c>
      <c r="H29" s="12">
        <v>2</v>
      </c>
    </row>
    <row r="30" ht="51" spans="1:8">
      <c r="A30" s="10"/>
      <c r="B30" s="16" t="s">
        <v>314</v>
      </c>
      <c r="C30" s="6"/>
      <c r="D30" s="6"/>
      <c r="E30" s="16" t="s">
        <v>315</v>
      </c>
      <c r="F30" s="10"/>
      <c r="G30" s="19" t="s">
        <v>316</v>
      </c>
      <c r="H30" s="12">
        <v>1.5</v>
      </c>
    </row>
    <row r="31" ht="51" spans="1:8">
      <c r="A31" s="10"/>
      <c r="B31" s="16"/>
      <c r="C31" s="6"/>
      <c r="D31" s="6"/>
      <c r="E31" s="16" t="s">
        <v>317</v>
      </c>
      <c r="F31" s="10"/>
      <c r="G31" s="19" t="s">
        <v>1072</v>
      </c>
      <c r="H31" s="12">
        <v>1.5</v>
      </c>
    </row>
    <row r="32" spans="1:9">
      <c r="A32" s="10"/>
      <c r="B32" s="16"/>
      <c r="C32" s="6"/>
      <c r="D32" s="6"/>
      <c r="E32" s="16"/>
      <c r="F32" s="10"/>
      <c r="G32" s="16"/>
      <c r="H32" s="12"/>
      <c r="I32" s="3">
        <f>SUM(H2:H31)</f>
        <v>56.5</v>
      </c>
    </row>
    <row r="33" ht="51" spans="1:8">
      <c r="A33" s="10" t="s">
        <v>31</v>
      </c>
      <c r="B33" s="16" t="s">
        <v>1073</v>
      </c>
      <c r="C33" s="6"/>
      <c r="D33" s="6"/>
      <c r="E33" s="16" t="s">
        <v>1074</v>
      </c>
      <c r="F33" s="10"/>
      <c r="G33" s="16" t="s">
        <v>1075</v>
      </c>
      <c r="H33" s="12">
        <v>2</v>
      </c>
    </row>
    <row r="34" ht="68" spans="1:8">
      <c r="A34" s="10"/>
      <c r="B34" s="16"/>
      <c r="C34" s="6"/>
      <c r="D34" s="6"/>
      <c r="E34" s="16" t="s">
        <v>1076</v>
      </c>
      <c r="F34" s="10"/>
      <c r="G34" s="16" t="s">
        <v>1077</v>
      </c>
      <c r="H34" s="12">
        <v>2</v>
      </c>
    </row>
    <row r="35" ht="51" spans="1:8">
      <c r="A35" s="10"/>
      <c r="B35" s="16" t="s">
        <v>500</v>
      </c>
      <c r="C35" s="6"/>
      <c r="D35" s="6"/>
      <c r="E35" s="16" t="s">
        <v>1078</v>
      </c>
      <c r="F35" s="10"/>
      <c r="G35" s="16" t="s">
        <v>1079</v>
      </c>
      <c r="H35" s="12">
        <v>2</v>
      </c>
    </row>
    <row r="36" ht="51" spans="1:8">
      <c r="A36" s="10"/>
      <c r="B36" s="16"/>
      <c r="C36" s="6"/>
      <c r="D36" s="6"/>
      <c r="E36" s="16" t="s">
        <v>1080</v>
      </c>
      <c r="F36" s="10"/>
      <c r="G36" s="16" t="s">
        <v>1081</v>
      </c>
      <c r="H36" s="12">
        <v>3</v>
      </c>
    </row>
    <row r="37" ht="51" spans="1:8">
      <c r="A37" s="10"/>
      <c r="B37" s="16" t="s">
        <v>1082</v>
      </c>
      <c r="C37" s="6"/>
      <c r="D37" s="6"/>
      <c r="E37" s="16" t="s">
        <v>1083</v>
      </c>
      <c r="F37" s="10"/>
      <c r="G37" s="16" t="s">
        <v>1084</v>
      </c>
      <c r="H37" s="12">
        <v>2</v>
      </c>
    </row>
    <row r="38" ht="51" spans="1:8">
      <c r="A38" s="10"/>
      <c r="B38" s="16"/>
      <c r="C38" s="6"/>
      <c r="D38" s="6"/>
      <c r="E38" s="16" t="s">
        <v>1085</v>
      </c>
      <c r="F38" s="10"/>
      <c r="G38" s="16" t="s">
        <v>1086</v>
      </c>
      <c r="H38" s="12">
        <v>3</v>
      </c>
    </row>
    <row r="39" ht="51" spans="1:8">
      <c r="A39" s="10"/>
      <c r="B39" s="16"/>
      <c r="C39" s="6"/>
      <c r="D39" s="6"/>
      <c r="E39" s="16" t="s">
        <v>1087</v>
      </c>
      <c r="F39" s="10"/>
      <c r="G39" s="16" t="s">
        <v>1088</v>
      </c>
      <c r="H39" s="12">
        <v>2</v>
      </c>
    </row>
    <row r="40" ht="51" spans="1:8">
      <c r="A40" s="10"/>
      <c r="B40" s="16" t="s">
        <v>1089</v>
      </c>
      <c r="C40" s="6"/>
      <c r="D40" s="6"/>
      <c r="E40" s="16" t="s">
        <v>1090</v>
      </c>
      <c r="F40" s="10"/>
      <c r="G40" s="16" t="s">
        <v>1091</v>
      </c>
      <c r="H40" s="12">
        <v>2</v>
      </c>
    </row>
    <row r="41" ht="51" spans="1:8">
      <c r="A41" s="10"/>
      <c r="B41" s="16"/>
      <c r="C41" s="6"/>
      <c r="D41" s="6"/>
      <c r="E41" s="16" t="s">
        <v>1092</v>
      </c>
      <c r="F41" s="10"/>
      <c r="G41" s="16" t="s">
        <v>1093</v>
      </c>
      <c r="H41" s="12">
        <v>3</v>
      </c>
    </row>
    <row r="42" ht="51" spans="1:8">
      <c r="A42" s="10"/>
      <c r="B42" s="16" t="s">
        <v>1094</v>
      </c>
      <c r="C42" s="6"/>
      <c r="D42" s="6"/>
      <c r="E42" s="16" t="s">
        <v>1095</v>
      </c>
      <c r="F42" s="10"/>
      <c r="G42" s="16" t="s">
        <v>1096</v>
      </c>
      <c r="H42" s="12">
        <v>2</v>
      </c>
    </row>
    <row r="43" ht="51" spans="1:8">
      <c r="A43" s="10"/>
      <c r="B43" s="16"/>
      <c r="C43" s="6"/>
      <c r="D43" s="6"/>
      <c r="E43" s="16" t="s">
        <v>1097</v>
      </c>
      <c r="F43" s="10"/>
      <c r="G43" s="16" t="s">
        <v>1098</v>
      </c>
      <c r="H43" s="12">
        <v>3</v>
      </c>
    </row>
    <row r="44" ht="68" spans="1:8">
      <c r="A44" s="10"/>
      <c r="B44" s="16"/>
      <c r="C44" s="6"/>
      <c r="D44" s="6"/>
      <c r="E44" s="16" t="s">
        <v>1099</v>
      </c>
      <c r="F44" s="10"/>
      <c r="G44" s="16" t="s">
        <v>1100</v>
      </c>
      <c r="H44" s="12">
        <v>2</v>
      </c>
    </row>
    <row r="45" ht="68" spans="1:8">
      <c r="A45" s="10"/>
      <c r="B45" s="16" t="s">
        <v>1101</v>
      </c>
      <c r="C45" s="6"/>
      <c r="D45" s="6"/>
      <c r="E45" s="16" t="s">
        <v>1102</v>
      </c>
      <c r="F45" s="10"/>
      <c r="G45" s="16" t="s">
        <v>1103</v>
      </c>
      <c r="H45" s="12">
        <v>3</v>
      </c>
    </row>
    <row r="46" ht="51" spans="1:8">
      <c r="A46" s="10"/>
      <c r="B46" s="16"/>
      <c r="C46" s="6"/>
      <c r="D46" s="6"/>
      <c r="E46" s="16" t="s">
        <v>1104</v>
      </c>
      <c r="F46" s="10"/>
      <c r="G46" s="16" t="s">
        <v>1105</v>
      </c>
      <c r="H46" s="12">
        <v>3</v>
      </c>
    </row>
    <row r="47" ht="51" spans="1:8">
      <c r="A47" s="10"/>
      <c r="B47" s="16" t="s">
        <v>1106</v>
      </c>
      <c r="C47" s="6"/>
      <c r="D47" s="6"/>
      <c r="E47" s="16" t="s">
        <v>1107</v>
      </c>
      <c r="F47" s="10"/>
      <c r="G47" s="16" t="s">
        <v>1108</v>
      </c>
      <c r="H47" s="12">
        <v>3</v>
      </c>
    </row>
    <row r="48" ht="84" spans="1:8">
      <c r="A48" s="10"/>
      <c r="B48" s="16"/>
      <c r="C48" s="6"/>
      <c r="D48" s="6"/>
      <c r="E48" s="16" t="s">
        <v>1109</v>
      </c>
      <c r="F48" s="10"/>
      <c r="G48" s="16" t="s">
        <v>1110</v>
      </c>
      <c r="H48" s="12">
        <v>2</v>
      </c>
    </row>
    <row r="49" ht="34" spans="1:8">
      <c r="A49" s="10"/>
      <c r="B49" s="16" t="s">
        <v>1111</v>
      </c>
      <c r="C49" s="6"/>
      <c r="D49" s="6"/>
      <c r="E49" s="16" t="s">
        <v>1112</v>
      </c>
      <c r="F49" s="10"/>
      <c r="G49" s="16" t="s">
        <v>1113</v>
      </c>
      <c r="H49" s="12">
        <v>2</v>
      </c>
    </row>
    <row r="50" ht="51" spans="1:8">
      <c r="A50" s="10"/>
      <c r="B50" s="16"/>
      <c r="C50" s="6"/>
      <c r="D50" s="6"/>
      <c r="E50" s="16" t="s">
        <v>1114</v>
      </c>
      <c r="F50" s="10"/>
      <c r="G50" s="16" t="s">
        <v>1115</v>
      </c>
      <c r="H50" s="12">
        <v>2</v>
      </c>
    </row>
    <row r="51" ht="51" spans="1:8">
      <c r="A51" s="10"/>
      <c r="B51" s="16"/>
      <c r="C51" s="6"/>
      <c r="D51" s="6"/>
      <c r="E51" s="16" t="s">
        <v>1116</v>
      </c>
      <c r="F51" s="10"/>
      <c r="G51" s="16" t="s">
        <v>1117</v>
      </c>
      <c r="H51" s="12">
        <v>2</v>
      </c>
    </row>
    <row r="52" ht="51" spans="1:8">
      <c r="A52" s="10"/>
      <c r="B52" s="16" t="s">
        <v>1118</v>
      </c>
      <c r="C52" s="6"/>
      <c r="D52" s="6"/>
      <c r="E52" s="16" t="s">
        <v>1119</v>
      </c>
      <c r="F52" s="10"/>
      <c r="G52" s="16" t="s">
        <v>1120</v>
      </c>
      <c r="H52" s="12">
        <v>2</v>
      </c>
    </row>
    <row r="53" ht="34" spans="1:8">
      <c r="A53" s="10"/>
      <c r="B53" s="16"/>
      <c r="C53" s="6"/>
      <c r="D53" s="6"/>
      <c r="E53" s="16" t="s">
        <v>1121</v>
      </c>
      <c r="F53" s="10"/>
      <c r="G53" s="16" t="s">
        <v>1122</v>
      </c>
      <c r="H53" s="12">
        <v>2</v>
      </c>
    </row>
    <row r="54" ht="51" spans="1:8">
      <c r="A54" s="10"/>
      <c r="B54" s="16" t="s">
        <v>314</v>
      </c>
      <c r="C54" s="6"/>
      <c r="D54" s="6"/>
      <c r="E54" s="16" t="s">
        <v>315</v>
      </c>
      <c r="F54" s="10"/>
      <c r="G54" s="19" t="s">
        <v>316</v>
      </c>
      <c r="H54" s="12">
        <v>1.5</v>
      </c>
    </row>
    <row r="55" ht="51" spans="1:8">
      <c r="A55" s="10"/>
      <c r="B55" s="16"/>
      <c r="C55" s="6"/>
      <c r="D55" s="6"/>
      <c r="E55" s="16" t="s">
        <v>317</v>
      </c>
      <c r="F55" s="10"/>
      <c r="G55" s="19" t="s">
        <v>1072</v>
      </c>
      <c r="H55" s="12">
        <v>1.5</v>
      </c>
    </row>
    <row r="56" spans="1:9">
      <c r="A56" s="10"/>
      <c r="B56" s="16"/>
      <c r="C56" s="6"/>
      <c r="D56" s="6"/>
      <c r="E56" s="16"/>
      <c r="F56" s="10"/>
      <c r="G56" s="16"/>
      <c r="H56" s="12"/>
      <c r="I56" s="3">
        <f>SUM(H33:H55)</f>
        <v>52</v>
      </c>
    </row>
    <row r="57" ht="34" spans="1:8">
      <c r="A57" s="10" t="s">
        <v>32</v>
      </c>
      <c r="B57" s="16" t="s">
        <v>1123</v>
      </c>
      <c r="C57" s="6"/>
      <c r="D57" s="6"/>
      <c r="E57" s="16" t="s">
        <v>1124</v>
      </c>
      <c r="F57" s="10"/>
      <c r="G57" s="16" t="s">
        <v>1125</v>
      </c>
      <c r="H57" s="12">
        <v>2</v>
      </c>
    </row>
    <row r="58" ht="101" spans="1:8">
      <c r="A58" s="10"/>
      <c r="B58" s="16"/>
      <c r="C58" s="6"/>
      <c r="D58" s="6"/>
      <c r="E58" s="16" t="s">
        <v>1126</v>
      </c>
      <c r="F58" s="10"/>
      <c r="G58" s="16" t="s">
        <v>1127</v>
      </c>
      <c r="H58" s="12">
        <v>3</v>
      </c>
    </row>
    <row r="59" ht="51" spans="1:8">
      <c r="A59" s="10"/>
      <c r="B59" s="16"/>
      <c r="C59" s="6"/>
      <c r="D59" s="6"/>
      <c r="E59" s="16" t="s">
        <v>1128</v>
      </c>
      <c r="F59" s="10"/>
      <c r="G59" s="16" t="s">
        <v>1129</v>
      </c>
      <c r="H59" s="12">
        <v>1.5</v>
      </c>
    </row>
    <row r="60" ht="84" spans="1:8">
      <c r="A60" s="10"/>
      <c r="B60" s="16" t="s">
        <v>1130</v>
      </c>
      <c r="C60" s="6"/>
      <c r="D60" s="6"/>
      <c r="E60" s="16" t="s">
        <v>1131</v>
      </c>
      <c r="F60" s="10"/>
      <c r="G60" s="16" t="s">
        <v>1132</v>
      </c>
      <c r="H60" s="12">
        <v>3</v>
      </c>
    </row>
    <row r="61" ht="68" spans="1:8">
      <c r="A61" s="10"/>
      <c r="B61" s="16"/>
      <c r="C61" s="6"/>
      <c r="D61" s="6"/>
      <c r="E61" s="16" t="s">
        <v>1133</v>
      </c>
      <c r="F61" s="10"/>
      <c r="G61" s="16" t="s">
        <v>1134</v>
      </c>
      <c r="H61" s="12">
        <v>2</v>
      </c>
    </row>
    <row r="62" ht="68" spans="1:8">
      <c r="A62" s="10"/>
      <c r="B62" s="16"/>
      <c r="C62" s="6"/>
      <c r="D62" s="6"/>
      <c r="E62" s="16" t="s">
        <v>1135</v>
      </c>
      <c r="F62" s="10"/>
      <c r="G62" s="16" t="s">
        <v>1136</v>
      </c>
      <c r="H62" s="12">
        <v>2</v>
      </c>
    </row>
    <row r="63" ht="51" spans="1:8">
      <c r="A63" s="10"/>
      <c r="B63" s="16" t="s">
        <v>1137</v>
      </c>
      <c r="C63" s="6"/>
      <c r="D63" s="6"/>
      <c r="E63" s="16" t="s">
        <v>1138</v>
      </c>
      <c r="F63" s="10"/>
      <c r="G63" s="16" t="s">
        <v>1139</v>
      </c>
      <c r="H63" s="12">
        <v>2</v>
      </c>
    </row>
    <row r="64" ht="34" spans="1:8">
      <c r="A64" s="10"/>
      <c r="B64" s="16"/>
      <c r="C64" s="6"/>
      <c r="D64" s="6"/>
      <c r="E64" s="16" t="s">
        <v>1140</v>
      </c>
      <c r="F64" s="10"/>
      <c r="G64" s="16" t="s">
        <v>1141</v>
      </c>
      <c r="H64" s="12">
        <v>2</v>
      </c>
    </row>
    <row r="65" ht="34" spans="1:8">
      <c r="A65" s="10"/>
      <c r="B65" s="16"/>
      <c r="C65" s="6"/>
      <c r="D65" s="6"/>
      <c r="E65" s="16" t="s">
        <v>1142</v>
      </c>
      <c r="F65" s="10"/>
      <c r="G65" s="16" t="s">
        <v>1143</v>
      </c>
      <c r="H65" s="12">
        <v>2</v>
      </c>
    </row>
    <row r="66" ht="84" spans="1:8">
      <c r="A66" s="10"/>
      <c r="B66" s="16" t="s">
        <v>1144</v>
      </c>
      <c r="C66" s="6"/>
      <c r="D66" s="6"/>
      <c r="E66" s="16" t="s">
        <v>1145</v>
      </c>
      <c r="F66" s="10"/>
      <c r="G66" s="16" t="s">
        <v>1146</v>
      </c>
      <c r="H66" s="12">
        <v>3.5</v>
      </c>
    </row>
    <row r="67" ht="68" spans="1:8">
      <c r="A67" s="10"/>
      <c r="B67" s="16"/>
      <c r="C67" s="6"/>
      <c r="D67" s="6"/>
      <c r="E67" s="16" t="s">
        <v>1147</v>
      </c>
      <c r="F67" s="10"/>
      <c r="G67" s="16" t="s">
        <v>1148</v>
      </c>
      <c r="H67" s="12">
        <v>2</v>
      </c>
    </row>
    <row r="68" ht="118" spans="1:8">
      <c r="A68" s="10"/>
      <c r="B68" s="16"/>
      <c r="C68" s="6"/>
      <c r="D68" s="6"/>
      <c r="E68" s="16" t="s">
        <v>1149</v>
      </c>
      <c r="F68" s="10"/>
      <c r="G68" s="16" t="s">
        <v>1150</v>
      </c>
      <c r="H68" s="12">
        <v>2</v>
      </c>
    </row>
    <row r="69" ht="51" spans="1:8">
      <c r="A69" s="10"/>
      <c r="B69" s="16"/>
      <c r="C69" s="6"/>
      <c r="D69" s="6"/>
      <c r="E69" s="16" t="s">
        <v>1151</v>
      </c>
      <c r="F69" s="10"/>
      <c r="G69" s="16" t="s">
        <v>1152</v>
      </c>
      <c r="H69" s="12">
        <v>2</v>
      </c>
    </row>
    <row r="70" ht="51" spans="1:8">
      <c r="A70" s="10"/>
      <c r="B70" s="16"/>
      <c r="C70" s="6"/>
      <c r="D70" s="6"/>
      <c r="E70" s="16" t="s">
        <v>1153</v>
      </c>
      <c r="F70" s="10"/>
      <c r="G70" s="16" t="s">
        <v>1154</v>
      </c>
      <c r="H70" s="12">
        <v>1.5</v>
      </c>
    </row>
    <row r="71" ht="84" spans="1:8">
      <c r="A71" s="10"/>
      <c r="B71" s="16"/>
      <c r="C71" s="6"/>
      <c r="D71" s="6"/>
      <c r="E71" s="16" t="s">
        <v>1155</v>
      </c>
      <c r="F71" s="10"/>
      <c r="G71" s="16" t="s">
        <v>1156</v>
      </c>
      <c r="H71" s="12">
        <v>2</v>
      </c>
    </row>
    <row r="72" ht="68" spans="1:8">
      <c r="A72" s="10"/>
      <c r="B72" s="16" t="s">
        <v>1157</v>
      </c>
      <c r="C72" s="6"/>
      <c r="D72" s="6"/>
      <c r="E72" s="16" t="s">
        <v>1158</v>
      </c>
      <c r="F72" s="10"/>
      <c r="G72" s="16" t="s">
        <v>1159</v>
      </c>
      <c r="H72" s="12">
        <v>2</v>
      </c>
    </row>
    <row r="73" ht="51" spans="1:8">
      <c r="A73" s="10"/>
      <c r="B73" s="16"/>
      <c r="C73" s="6"/>
      <c r="D73" s="6"/>
      <c r="E73" s="16" t="s">
        <v>1160</v>
      </c>
      <c r="F73" s="10"/>
      <c r="G73" s="16" t="s">
        <v>1161</v>
      </c>
      <c r="H73" s="12">
        <v>2</v>
      </c>
    </row>
    <row r="74" ht="34" spans="1:8">
      <c r="A74" s="10"/>
      <c r="B74" s="16" t="s">
        <v>1162</v>
      </c>
      <c r="C74" s="6"/>
      <c r="D74" s="6"/>
      <c r="E74" s="16" t="s">
        <v>1163</v>
      </c>
      <c r="F74" s="10"/>
      <c r="G74" s="16" t="s">
        <v>1164</v>
      </c>
      <c r="H74" s="12">
        <v>2</v>
      </c>
    </row>
    <row r="75" ht="51" spans="1:8">
      <c r="A75" s="10"/>
      <c r="B75" s="16"/>
      <c r="C75" s="6"/>
      <c r="D75" s="6"/>
      <c r="E75" s="16" t="s">
        <v>1165</v>
      </c>
      <c r="F75" s="10"/>
      <c r="G75" s="16" t="s">
        <v>1166</v>
      </c>
      <c r="H75" s="12">
        <v>1.5</v>
      </c>
    </row>
    <row r="76" ht="51" spans="1:8">
      <c r="A76" s="10"/>
      <c r="B76" s="16" t="s">
        <v>1002</v>
      </c>
      <c r="C76" s="6"/>
      <c r="D76" s="6"/>
      <c r="E76" s="16" t="s">
        <v>1167</v>
      </c>
      <c r="F76" s="10"/>
      <c r="G76" s="16" t="s">
        <v>1168</v>
      </c>
      <c r="H76" s="12">
        <v>1</v>
      </c>
    </row>
    <row r="77" ht="51" spans="1:8">
      <c r="A77" s="10"/>
      <c r="B77" s="16"/>
      <c r="C77" s="6"/>
      <c r="D77" s="6"/>
      <c r="E77" s="16" t="s">
        <v>1169</v>
      </c>
      <c r="F77" s="10"/>
      <c r="G77" s="16" t="s">
        <v>1170</v>
      </c>
      <c r="H77" s="12">
        <v>2</v>
      </c>
    </row>
    <row r="78" ht="34" spans="1:8">
      <c r="A78" s="10"/>
      <c r="B78" s="16"/>
      <c r="C78" s="6"/>
      <c r="D78" s="6"/>
      <c r="E78" s="16" t="s">
        <v>1171</v>
      </c>
      <c r="F78" s="10"/>
      <c r="G78" s="16" t="s">
        <v>1172</v>
      </c>
      <c r="H78" s="12">
        <v>2</v>
      </c>
    </row>
    <row r="79" ht="68" spans="1:8">
      <c r="A79" s="10"/>
      <c r="B79" s="16"/>
      <c r="C79" s="6"/>
      <c r="D79" s="6"/>
      <c r="E79" s="16" t="s">
        <v>1173</v>
      </c>
      <c r="F79" s="10"/>
      <c r="G79" s="16" t="s">
        <v>1174</v>
      </c>
      <c r="H79" s="12">
        <v>2</v>
      </c>
    </row>
    <row r="80" ht="68" spans="1:8">
      <c r="A80" s="10"/>
      <c r="B80" s="16"/>
      <c r="C80" s="6"/>
      <c r="D80" s="6"/>
      <c r="E80" s="16" t="s">
        <v>1175</v>
      </c>
      <c r="F80" s="10"/>
      <c r="G80" s="16" t="s">
        <v>1176</v>
      </c>
      <c r="H80" s="12">
        <v>2</v>
      </c>
    </row>
    <row r="81" ht="68" spans="1:8">
      <c r="A81" s="10"/>
      <c r="B81" s="16"/>
      <c r="C81" s="6"/>
      <c r="D81" s="6"/>
      <c r="E81" s="16" t="s">
        <v>1177</v>
      </c>
      <c r="F81" s="10"/>
      <c r="G81" s="16" t="s">
        <v>1178</v>
      </c>
      <c r="H81" s="12">
        <v>2</v>
      </c>
    </row>
    <row r="82" ht="51" spans="1:8">
      <c r="A82" s="10"/>
      <c r="B82" s="16"/>
      <c r="C82" s="6"/>
      <c r="D82" s="6"/>
      <c r="E82" s="16" t="s">
        <v>1179</v>
      </c>
      <c r="F82" s="10"/>
      <c r="G82" s="16" t="s">
        <v>1180</v>
      </c>
      <c r="H82" s="12">
        <v>1.5</v>
      </c>
    </row>
    <row r="83" ht="34" spans="1:8">
      <c r="A83" s="10"/>
      <c r="B83" s="16"/>
      <c r="C83" s="6"/>
      <c r="D83" s="6"/>
      <c r="E83" s="16" t="s">
        <v>323</v>
      </c>
      <c r="F83" s="10"/>
      <c r="G83" s="16" t="s">
        <v>1181</v>
      </c>
      <c r="H83" s="12">
        <v>1.5</v>
      </c>
    </row>
    <row r="84" ht="51" spans="1:8">
      <c r="A84" s="10"/>
      <c r="B84" s="16" t="s">
        <v>314</v>
      </c>
      <c r="C84" s="6"/>
      <c r="D84" s="6"/>
      <c r="E84" s="16" t="s">
        <v>315</v>
      </c>
      <c r="F84" s="10"/>
      <c r="G84" s="19" t="s">
        <v>316</v>
      </c>
      <c r="H84" s="12">
        <v>2</v>
      </c>
    </row>
    <row r="85" ht="51" spans="1:8">
      <c r="A85" s="10"/>
      <c r="B85" s="16"/>
      <c r="C85" s="6"/>
      <c r="D85" s="6"/>
      <c r="E85" s="16" t="s">
        <v>317</v>
      </c>
      <c r="F85" s="10"/>
      <c r="G85" s="19" t="s">
        <v>1072</v>
      </c>
      <c r="H85" s="12">
        <v>1.5</v>
      </c>
    </row>
    <row r="86" spans="1:9">
      <c r="A86" s="10"/>
      <c r="B86" s="16"/>
      <c r="C86" s="6"/>
      <c r="D86" s="6"/>
      <c r="E86" s="16"/>
      <c r="F86" s="10"/>
      <c r="G86" s="16"/>
      <c r="H86" s="12"/>
      <c r="I86" s="3">
        <f>SUM(H57:H85)</f>
        <v>57.5</v>
      </c>
    </row>
    <row r="87" ht="51" spans="1:8">
      <c r="A87" s="10" t="s">
        <v>33</v>
      </c>
      <c r="B87" s="16" t="s">
        <v>1182</v>
      </c>
      <c r="C87" s="6"/>
      <c r="D87" s="6"/>
      <c r="E87" s="16" t="s">
        <v>1183</v>
      </c>
      <c r="F87" s="10"/>
      <c r="G87" s="16" t="s">
        <v>1184</v>
      </c>
      <c r="H87" s="12">
        <v>2</v>
      </c>
    </row>
    <row r="88" ht="51" spans="1:8">
      <c r="A88" s="10"/>
      <c r="B88" s="16"/>
      <c r="C88" s="6"/>
      <c r="D88" s="6"/>
      <c r="E88" s="16" t="s">
        <v>1185</v>
      </c>
      <c r="F88" s="10"/>
      <c r="G88" s="16" t="s">
        <v>1186</v>
      </c>
      <c r="H88" s="12">
        <v>1.5</v>
      </c>
    </row>
    <row r="89" ht="51" spans="1:8">
      <c r="A89" s="10"/>
      <c r="B89" s="16"/>
      <c r="C89" s="6"/>
      <c r="D89" s="6"/>
      <c r="E89" s="16" t="s">
        <v>1187</v>
      </c>
      <c r="F89" s="10"/>
      <c r="G89" s="16" t="s">
        <v>1188</v>
      </c>
      <c r="H89" s="12">
        <v>3</v>
      </c>
    </row>
    <row r="90" ht="51" spans="1:8">
      <c r="A90" s="10"/>
      <c r="B90" s="16" t="s">
        <v>1189</v>
      </c>
      <c r="C90" s="6"/>
      <c r="D90" s="6"/>
      <c r="E90" s="16" t="s">
        <v>1190</v>
      </c>
      <c r="F90" s="10"/>
      <c r="G90" s="16" t="s">
        <v>1191</v>
      </c>
      <c r="H90" s="12">
        <v>3</v>
      </c>
    </row>
    <row r="91" ht="51" spans="1:8">
      <c r="A91" s="10"/>
      <c r="B91" s="16"/>
      <c r="C91" s="6"/>
      <c r="D91" s="6"/>
      <c r="E91" s="16" t="s">
        <v>1192</v>
      </c>
      <c r="F91" s="10"/>
      <c r="G91" s="16" t="s">
        <v>1193</v>
      </c>
      <c r="H91" s="12">
        <v>1.5</v>
      </c>
    </row>
    <row r="92" ht="51" spans="1:8">
      <c r="A92" s="10"/>
      <c r="B92" s="16"/>
      <c r="C92" s="6"/>
      <c r="D92" s="6"/>
      <c r="E92" s="16" t="s">
        <v>1194</v>
      </c>
      <c r="F92" s="10"/>
      <c r="G92" s="16" t="s">
        <v>1195</v>
      </c>
      <c r="H92" s="12">
        <v>1.5</v>
      </c>
    </row>
    <row r="93" ht="51" spans="1:8">
      <c r="A93" s="10"/>
      <c r="B93" s="16"/>
      <c r="C93" s="6"/>
      <c r="D93" s="6"/>
      <c r="E93" s="16" t="s">
        <v>1196</v>
      </c>
      <c r="F93" s="10"/>
      <c r="G93" s="16" t="s">
        <v>1197</v>
      </c>
      <c r="H93" s="12">
        <v>0.5</v>
      </c>
    </row>
    <row r="94" ht="34" spans="1:8">
      <c r="A94" s="10"/>
      <c r="B94" s="16"/>
      <c r="C94" s="6"/>
      <c r="D94" s="6"/>
      <c r="E94" s="16" t="s">
        <v>1198</v>
      </c>
      <c r="F94" s="10"/>
      <c r="G94" s="16" t="s">
        <v>1199</v>
      </c>
      <c r="H94" s="12">
        <v>0.5</v>
      </c>
    </row>
    <row r="95" ht="51" spans="1:8">
      <c r="A95" s="10"/>
      <c r="B95" s="16" t="s">
        <v>1200</v>
      </c>
      <c r="C95" s="6"/>
      <c r="D95" s="6"/>
      <c r="E95" s="16" t="s">
        <v>1200</v>
      </c>
      <c r="F95" s="10"/>
      <c r="G95" s="16" t="s">
        <v>1201</v>
      </c>
      <c r="H95" s="12">
        <v>3</v>
      </c>
    </row>
    <row r="96" ht="68" spans="1:8">
      <c r="A96" s="10"/>
      <c r="B96" s="16"/>
      <c r="C96" s="6"/>
      <c r="D96" s="6"/>
      <c r="E96" s="16" t="s">
        <v>1202</v>
      </c>
      <c r="F96" s="10"/>
      <c r="G96" s="16" t="s">
        <v>1203</v>
      </c>
      <c r="H96" s="12">
        <v>3</v>
      </c>
    </row>
    <row r="97" ht="51" spans="1:8">
      <c r="A97" s="10"/>
      <c r="B97" s="16"/>
      <c r="C97" s="6"/>
      <c r="D97" s="6"/>
      <c r="E97" s="16" t="s">
        <v>1204</v>
      </c>
      <c r="F97" s="10"/>
      <c r="G97" s="16" t="s">
        <v>1205</v>
      </c>
      <c r="H97" s="12">
        <v>3.5</v>
      </c>
    </row>
    <row r="98" ht="34" spans="1:8">
      <c r="A98" s="10"/>
      <c r="B98" s="16"/>
      <c r="C98" s="6"/>
      <c r="D98" s="6"/>
      <c r="E98" s="16" t="s">
        <v>1206</v>
      </c>
      <c r="F98" s="10"/>
      <c r="G98" s="16" t="s">
        <v>1207</v>
      </c>
      <c r="H98" s="12">
        <v>3</v>
      </c>
    </row>
    <row r="99" ht="51" spans="1:8">
      <c r="A99" s="10"/>
      <c r="B99" s="16" t="s">
        <v>1208</v>
      </c>
      <c r="C99" s="6"/>
      <c r="D99" s="6"/>
      <c r="E99" s="16" t="s">
        <v>1209</v>
      </c>
      <c r="F99" s="10"/>
      <c r="G99" s="16" t="s">
        <v>1210</v>
      </c>
      <c r="H99" s="12">
        <v>3.5</v>
      </c>
    </row>
    <row r="100" ht="51" spans="1:8">
      <c r="A100" s="10"/>
      <c r="B100" s="16" t="s">
        <v>1211</v>
      </c>
      <c r="C100" s="6"/>
      <c r="D100" s="6"/>
      <c r="E100" s="16" t="s">
        <v>1212</v>
      </c>
      <c r="F100" s="10"/>
      <c r="G100" s="16" t="s">
        <v>1213</v>
      </c>
      <c r="H100" s="12">
        <v>2</v>
      </c>
    </row>
    <row r="101" ht="51" spans="1:8">
      <c r="A101" s="10"/>
      <c r="B101" s="16"/>
      <c r="C101" s="6"/>
      <c r="D101" s="6"/>
      <c r="E101" s="16" t="s">
        <v>1214</v>
      </c>
      <c r="F101" s="10"/>
      <c r="G101" s="16" t="s">
        <v>1215</v>
      </c>
      <c r="H101" s="12">
        <v>2</v>
      </c>
    </row>
    <row r="102" ht="17" spans="1:8">
      <c r="A102" s="10"/>
      <c r="B102" s="16" t="s">
        <v>1216</v>
      </c>
      <c r="C102" s="6"/>
      <c r="D102" s="6"/>
      <c r="E102" s="16" t="s">
        <v>1217</v>
      </c>
      <c r="F102" s="10"/>
      <c r="G102" s="16" t="s">
        <v>1218</v>
      </c>
      <c r="H102" s="12">
        <v>3.5</v>
      </c>
    </row>
    <row r="103" ht="51" spans="1:8">
      <c r="A103" s="10"/>
      <c r="B103" s="16"/>
      <c r="C103" s="6"/>
      <c r="D103" s="6"/>
      <c r="E103" s="16" t="s">
        <v>1219</v>
      </c>
      <c r="F103" s="10"/>
      <c r="G103" s="16" t="s">
        <v>1220</v>
      </c>
      <c r="H103" s="12">
        <v>2</v>
      </c>
    </row>
    <row r="104" ht="34" spans="1:8">
      <c r="A104" s="10"/>
      <c r="B104" s="16" t="s">
        <v>1221</v>
      </c>
      <c r="C104" s="6"/>
      <c r="D104" s="6"/>
      <c r="E104" s="16" t="s">
        <v>1222</v>
      </c>
      <c r="F104" s="10"/>
      <c r="G104" s="16" t="s">
        <v>1223</v>
      </c>
      <c r="H104" s="12">
        <v>1.5</v>
      </c>
    </row>
    <row r="105" ht="51" spans="1:8">
      <c r="A105" s="10"/>
      <c r="B105" s="16"/>
      <c r="C105" s="6"/>
      <c r="D105" s="6"/>
      <c r="E105" s="16" t="s">
        <v>1224</v>
      </c>
      <c r="F105" s="10"/>
      <c r="G105" s="16" t="s">
        <v>1225</v>
      </c>
      <c r="H105" s="12">
        <v>1.5</v>
      </c>
    </row>
    <row r="106" ht="34" spans="1:8">
      <c r="A106" s="10"/>
      <c r="B106" s="16" t="s">
        <v>1226</v>
      </c>
      <c r="C106" s="6"/>
      <c r="D106" s="6"/>
      <c r="E106" s="16" t="s">
        <v>1227</v>
      </c>
      <c r="F106" s="10"/>
      <c r="G106" s="16" t="s">
        <v>1228</v>
      </c>
      <c r="H106" s="12">
        <v>2.5</v>
      </c>
    </row>
    <row r="107" ht="51" spans="1:8">
      <c r="A107" s="10"/>
      <c r="B107" s="16"/>
      <c r="C107" s="6"/>
      <c r="D107" s="6"/>
      <c r="E107" s="16" t="s">
        <v>1229</v>
      </c>
      <c r="F107" s="10"/>
      <c r="G107" s="16" t="s">
        <v>1230</v>
      </c>
      <c r="H107" s="12">
        <v>2.5</v>
      </c>
    </row>
    <row r="108" ht="34" spans="1:8">
      <c r="A108" s="10"/>
      <c r="B108" s="16"/>
      <c r="C108" s="6"/>
      <c r="D108" s="6"/>
      <c r="E108" s="16" t="s">
        <v>1231</v>
      </c>
      <c r="F108" s="10"/>
      <c r="G108" s="16" t="s">
        <v>1232</v>
      </c>
      <c r="H108" s="12">
        <v>3.5</v>
      </c>
    </row>
    <row r="109" ht="34" spans="1:8">
      <c r="A109" s="10"/>
      <c r="B109" s="16"/>
      <c r="C109" s="6"/>
      <c r="D109" s="6"/>
      <c r="E109" s="16" t="s">
        <v>1179</v>
      </c>
      <c r="F109" s="10"/>
      <c r="G109" s="16" t="s">
        <v>1233</v>
      </c>
      <c r="H109" s="12">
        <v>1.5</v>
      </c>
    </row>
    <row r="110" ht="34" spans="1:8">
      <c r="A110" s="10"/>
      <c r="B110" s="16"/>
      <c r="C110" s="6"/>
      <c r="D110" s="6"/>
      <c r="E110" s="16" t="s">
        <v>323</v>
      </c>
      <c r="F110" s="10"/>
      <c r="G110" s="16" t="s">
        <v>1234</v>
      </c>
      <c r="H110" s="12">
        <v>1.5</v>
      </c>
    </row>
    <row r="111" ht="51" spans="1:8">
      <c r="A111" s="10"/>
      <c r="B111" s="16" t="s">
        <v>314</v>
      </c>
      <c r="C111" s="6"/>
      <c r="D111" s="6"/>
      <c r="E111" s="16" t="s">
        <v>315</v>
      </c>
      <c r="F111" s="10"/>
      <c r="G111" s="19" t="s">
        <v>316</v>
      </c>
      <c r="H111" s="12">
        <v>1.5</v>
      </c>
    </row>
    <row r="112" ht="51" spans="1:8">
      <c r="A112" s="10"/>
      <c r="B112" s="16"/>
      <c r="C112" s="6"/>
      <c r="D112" s="6"/>
      <c r="E112" s="16" t="s">
        <v>317</v>
      </c>
      <c r="F112" s="10"/>
      <c r="G112" s="19" t="s">
        <v>1072</v>
      </c>
      <c r="H112" s="12">
        <v>1.5</v>
      </c>
    </row>
    <row r="113" spans="1:9">
      <c r="A113" s="6"/>
      <c r="B113" s="6"/>
      <c r="C113" s="6"/>
      <c r="D113" s="6"/>
      <c r="E113" s="6"/>
      <c r="F113" s="10"/>
      <c r="G113" s="6"/>
      <c r="H113" s="12"/>
      <c r="I113" s="3">
        <f>SUM(H87:H112)</f>
        <v>56.5</v>
      </c>
    </row>
    <row r="114" ht="51" spans="1:8">
      <c r="A114" s="10" t="s">
        <v>34</v>
      </c>
      <c r="B114" s="16" t="s">
        <v>1235</v>
      </c>
      <c r="C114" s="6"/>
      <c r="D114" s="6"/>
      <c r="E114" s="16" t="s">
        <v>1236</v>
      </c>
      <c r="F114" s="10"/>
      <c r="G114" s="16" t="s">
        <v>1237</v>
      </c>
      <c r="H114" s="12">
        <v>2</v>
      </c>
    </row>
    <row r="115" ht="68" spans="1:8">
      <c r="A115" s="10"/>
      <c r="B115" s="16"/>
      <c r="C115" s="6"/>
      <c r="D115" s="6"/>
      <c r="E115" s="16" t="s">
        <v>1238</v>
      </c>
      <c r="F115" s="10"/>
      <c r="G115" s="16" t="s">
        <v>1239</v>
      </c>
      <c r="H115" s="12">
        <v>1.5</v>
      </c>
    </row>
    <row r="116" ht="51" spans="1:8">
      <c r="A116" s="10"/>
      <c r="B116" s="16" t="s">
        <v>1240</v>
      </c>
      <c r="C116" s="6"/>
      <c r="D116" s="6"/>
      <c r="E116" s="16" t="s">
        <v>1241</v>
      </c>
      <c r="F116" s="10"/>
      <c r="G116" s="16" t="s">
        <v>1242</v>
      </c>
      <c r="H116" s="12">
        <v>2</v>
      </c>
    </row>
    <row r="117" ht="34" spans="1:8">
      <c r="A117" s="10"/>
      <c r="B117" s="16"/>
      <c r="C117" s="6"/>
      <c r="D117" s="6"/>
      <c r="E117" s="16" t="s">
        <v>1243</v>
      </c>
      <c r="F117" s="10"/>
      <c r="G117" s="16" t="s">
        <v>1244</v>
      </c>
      <c r="H117" s="12">
        <v>2</v>
      </c>
    </row>
    <row r="118" ht="34" spans="1:8">
      <c r="A118" s="10"/>
      <c r="B118" s="16"/>
      <c r="C118" s="6"/>
      <c r="D118" s="6"/>
      <c r="E118" s="16" t="s">
        <v>1245</v>
      </c>
      <c r="F118" s="10"/>
      <c r="G118" s="16" t="s">
        <v>1246</v>
      </c>
      <c r="H118" s="12">
        <v>3</v>
      </c>
    </row>
    <row r="119" ht="51" spans="1:8">
      <c r="A119" s="10"/>
      <c r="B119" s="16" t="s">
        <v>1247</v>
      </c>
      <c r="C119" s="6"/>
      <c r="D119" s="6"/>
      <c r="E119" s="16" t="s">
        <v>1248</v>
      </c>
      <c r="F119" s="10"/>
      <c r="G119" s="16" t="s">
        <v>1249</v>
      </c>
      <c r="H119" s="12">
        <v>1</v>
      </c>
    </row>
    <row r="120" ht="34" spans="1:8">
      <c r="A120" s="10"/>
      <c r="B120" s="16"/>
      <c r="C120" s="6"/>
      <c r="D120" s="6"/>
      <c r="E120" s="16" t="s">
        <v>1250</v>
      </c>
      <c r="F120" s="10"/>
      <c r="G120" s="16" t="s">
        <v>1251</v>
      </c>
      <c r="H120" s="12">
        <v>2</v>
      </c>
    </row>
    <row r="121" ht="68" spans="1:8">
      <c r="A121" s="10"/>
      <c r="B121" s="16"/>
      <c r="C121" s="6"/>
      <c r="D121" s="6"/>
      <c r="E121" s="16" t="s">
        <v>1252</v>
      </c>
      <c r="F121" s="10"/>
      <c r="G121" s="16" t="s">
        <v>1253</v>
      </c>
      <c r="H121" s="12">
        <v>1</v>
      </c>
    </row>
    <row r="122" ht="68" spans="1:8">
      <c r="A122" s="10"/>
      <c r="B122" s="16" t="s">
        <v>1254</v>
      </c>
      <c r="C122" s="6"/>
      <c r="D122" s="6"/>
      <c r="E122" s="16" t="s">
        <v>1255</v>
      </c>
      <c r="F122" s="10"/>
      <c r="G122" s="16" t="s">
        <v>1256</v>
      </c>
      <c r="H122" s="12">
        <v>4</v>
      </c>
    </row>
    <row r="123" ht="51" spans="1:8">
      <c r="A123" s="10"/>
      <c r="B123" s="16"/>
      <c r="C123" s="6"/>
      <c r="D123" s="6"/>
      <c r="E123" s="16" t="s">
        <v>1257</v>
      </c>
      <c r="F123" s="10"/>
      <c r="G123" s="16" t="s">
        <v>1258</v>
      </c>
      <c r="H123" s="12">
        <v>2</v>
      </c>
    </row>
    <row r="124" ht="68" spans="1:8">
      <c r="A124" s="10"/>
      <c r="B124" s="16" t="s">
        <v>1259</v>
      </c>
      <c r="C124" s="6"/>
      <c r="D124" s="6"/>
      <c r="E124" s="16" t="s">
        <v>1260</v>
      </c>
      <c r="F124" s="10"/>
      <c r="G124" s="16" t="s">
        <v>1261</v>
      </c>
      <c r="H124" s="12">
        <v>3</v>
      </c>
    </row>
    <row r="125" ht="51" spans="1:8">
      <c r="A125" s="10"/>
      <c r="B125" s="16"/>
      <c r="C125" s="6"/>
      <c r="D125" s="6"/>
      <c r="E125" s="16" t="s">
        <v>1262</v>
      </c>
      <c r="F125" s="10"/>
      <c r="G125" s="16" t="s">
        <v>1263</v>
      </c>
      <c r="H125" s="12">
        <v>2</v>
      </c>
    </row>
    <row r="126" ht="51" spans="1:8">
      <c r="A126" s="10"/>
      <c r="B126" s="16"/>
      <c r="C126" s="6"/>
      <c r="D126" s="6"/>
      <c r="E126" s="16" t="s">
        <v>1264</v>
      </c>
      <c r="F126" s="10"/>
      <c r="G126" s="16" t="s">
        <v>1265</v>
      </c>
      <c r="H126" s="12">
        <v>1.5</v>
      </c>
    </row>
    <row r="127" ht="68" spans="1:8">
      <c r="A127" s="10"/>
      <c r="B127" s="16" t="s">
        <v>1266</v>
      </c>
      <c r="C127" s="6"/>
      <c r="D127" s="6"/>
      <c r="E127" s="16" t="s">
        <v>1267</v>
      </c>
      <c r="F127" s="10"/>
      <c r="G127" s="16" t="s">
        <v>1268</v>
      </c>
      <c r="H127" s="12">
        <v>3</v>
      </c>
    </row>
    <row r="128" ht="51" spans="1:8">
      <c r="A128" s="10"/>
      <c r="B128" s="16"/>
      <c r="C128" s="6"/>
      <c r="D128" s="6"/>
      <c r="E128" s="16" t="s">
        <v>1269</v>
      </c>
      <c r="F128" s="10"/>
      <c r="G128" s="16" t="s">
        <v>1270</v>
      </c>
      <c r="H128" s="3">
        <v>1.5</v>
      </c>
    </row>
    <row r="129" ht="84" spans="1:8">
      <c r="A129" s="10"/>
      <c r="B129" s="16"/>
      <c r="C129" s="6"/>
      <c r="D129" s="6"/>
      <c r="E129" s="16" t="s">
        <v>1271</v>
      </c>
      <c r="F129" s="10"/>
      <c r="G129" s="16" t="s">
        <v>1272</v>
      </c>
      <c r="H129" s="12">
        <v>1.5</v>
      </c>
    </row>
    <row r="130" ht="51" spans="1:8">
      <c r="A130" s="10"/>
      <c r="B130" s="16" t="s">
        <v>1273</v>
      </c>
      <c r="C130" s="6"/>
      <c r="D130" s="6"/>
      <c r="E130" s="16" t="s">
        <v>1274</v>
      </c>
      <c r="F130" s="10"/>
      <c r="G130" s="16" t="s">
        <v>1275</v>
      </c>
      <c r="H130" s="12">
        <v>3</v>
      </c>
    </row>
    <row r="131" ht="51" spans="1:8">
      <c r="A131" s="10"/>
      <c r="B131" s="16"/>
      <c r="C131" s="6"/>
      <c r="D131" s="6"/>
      <c r="E131" s="16" t="s">
        <v>1276</v>
      </c>
      <c r="F131" s="10"/>
      <c r="G131" s="16" t="s">
        <v>1277</v>
      </c>
      <c r="H131" s="12">
        <v>2</v>
      </c>
    </row>
    <row r="132" ht="51" spans="1:8">
      <c r="A132" s="10"/>
      <c r="B132" s="16"/>
      <c r="C132" s="6"/>
      <c r="D132" s="6"/>
      <c r="E132" s="16" t="s">
        <v>1278</v>
      </c>
      <c r="F132" s="10"/>
      <c r="G132" s="16" t="s">
        <v>1279</v>
      </c>
      <c r="H132" s="12">
        <v>1.5</v>
      </c>
    </row>
    <row r="133" ht="68" spans="1:8">
      <c r="A133" s="10"/>
      <c r="B133" s="16" t="s">
        <v>1280</v>
      </c>
      <c r="C133" s="6"/>
      <c r="D133" s="6"/>
      <c r="E133" s="16" t="s">
        <v>1281</v>
      </c>
      <c r="F133" s="10"/>
      <c r="G133" s="16" t="s">
        <v>1282</v>
      </c>
      <c r="H133" s="12">
        <v>3</v>
      </c>
    </row>
    <row r="134" ht="51" spans="1:8">
      <c r="A134" s="10"/>
      <c r="B134" s="16"/>
      <c r="C134" s="6"/>
      <c r="D134" s="6"/>
      <c r="E134" s="16" t="s">
        <v>1283</v>
      </c>
      <c r="F134" s="10"/>
      <c r="G134" s="16" t="s">
        <v>1284</v>
      </c>
      <c r="H134" s="12">
        <v>1.5</v>
      </c>
    </row>
    <row r="135" ht="68" spans="1:8">
      <c r="A135" s="10"/>
      <c r="B135" s="16" t="s">
        <v>1285</v>
      </c>
      <c r="C135" s="6"/>
      <c r="D135" s="6"/>
      <c r="E135" s="16" t="s">
        <v>1286</v>
      </c>
      <c r="F135" s="10"/>
      <c r="G135" s="16" t="s">
        <v>1287</v>
      </c>
      <c r="H135" s="12">
        <v>2</v>
      </c>
    </row>
    <row r="136" ht="68" spans="1:8">
      <c r="A136" s="10"/>
      <c r="B136" s="16"/>
      <c r="C136" s="6"/>
      <c r="D136" s="6"/>
      <c r="E136" s="16" t="s">
        <v>1288</v>
      </c>
      <c r="F136" s="10"/>
      <c r="G136" s="16" t="s">
        <v>1289</v>
      </c>
      <c r="H136" s="12">
        <v>2</v>
      </c>
    </row>
    <row r="137" ht="51" spans="1:8">
      <c r="A137" s="10"/>
      <c r="B137" s="16" t="s">
        <v>1290</v>
      </c>
      <c r="C137" s="6"/>
      <c r="D137" s="6"/>
      <c r="E137" s="16" t="s">
        <v>1291</v>
      </c>
      <c r="F137" s="10"/>
      <c r="G137" s="16" t="s">
        <v>1292</v>
      </c>
      <c r="H137" s="12">
        <v>2</v>
      </c>
    </row>
    <row r="138" ht="34" spans="1:8">
      <c r="A138" s="10"/>
      <c r="B138" s="16"/>
      <c r="C138" s="6"/>
      <c r="D138" s="6"/>
      <c r="E138" s="16" t="s">
        <v>1293</v>
      </c>
      <c r="F138" s="10"/>
      <c r="G138" s="16" t="s">
        <v>1294</v>
      </c>
      <c r="H138" s="12">
        <v>2</v>
      </c>
    </row>
    <row r="139" ht="51" spans="1:8">
      <c r="A139" s="10"/>
      <c r="B139" s="16" t="s">
        <v>314</v>
      </c>
      <c r="C139" s="6"/>
      <c r="D139" s="6"/>
      <c r="E139" s="16" t="s">
        <v>315</v>
      </c>
      <c r="F139" s="10"/>
      <c r="G139" s="19" t="s">
        <v>316</v>
      </c>
      <c r="H139" s="12">
        <v>1.5</v>
      </c>
    </row>
    <row r="140" ht="51" spans="1:8">
      <c r="A140" s="10"/>
      <c r="B140" s="16"/>
      <c r="C140" s="6"/>
      <c r="D140" s="6"/>
      <c r="E140" s="16" t="s">
        <v>317</v>
      </c>
      <c r="F140" s="10"/>
      <c r="G140" s="19" t="s">
        <v>1072</v>
      </c>
      <c r="H140" s="12">
        <v>1.5</v>
      </c>
    </row>
    <row r="141" spans="1:9">
      <c r="A141" s="6"/>
      <c r="B141" s="6"/>
      <c r="C141" s="6"/>
      <c r="D141" s="6"/>
      <c r="E141" s="6"/>
      <c r="F141" s="10"/>
      <c r="G141" s="6"/>
      <c r="H141" s="12"/>
      <c r="I141" s="3">
        <f>SUM(H114:H140)</f>
        <v>55</v>
      </c>
    </row>
    <row r="142" ht="51" spans="1:8">
      <c r="A142" s="10" t="s">
        <v>35</v>
      </c>
      <c r="B142" s="16" t="s">
        <v>1295</v>
      </c>
      <c r="C142" s="6"/>
      <c r="D142" s="6"/>
      <c r="E142" s="16" t="s">
        <v>1296</v>
      </c>
      <c r="F142" s="10"/>
      <c r="G142" s="16" t="s">
        <v>1297</v>
      </c>
      <c r="H142" s="12">
        <v>2</v>
      </c>
    </row>
    <row r="143" ht="51" spans="1:8">
      <c r="A143" s="10"/>
      <c r="B143" s="16"/>
      <c r="C143" s="6"/>
      <c r="D143" s="6"/>
      <c r="E143" s="16" t="s">
        <v>1298</v>
      </c>
      <c r="F143" s="10"/>
      <c r="G143" s="16" t="s">
        <v>1299</v>
      </c>
      <c r="H143" s="12">
        <v>2</v>
      </c>
    </row>
    <row r="144" ht="34" spans="1:8">
      <c r="A144" s="10"/>
      <c r="B144" s="16"/>
      <c r="C144" s="6"/>
      <c r="D144" s="6"/>
      <c r="E144" s="16" t="s">
        <v>1300</v>
      </c>
      <c r="F144" s="10"/>
      <c r="G144" s="16" t="s">
        <v>1301</v>
      </c>
      <c r="H144" s="12">
        <v>2</v>
      </c>
    </row>
    <row r="145" ht="51" spans="1:8">
      <c r="A145" s="10"/>
      <c r="B145" s="16" t="s">
        <v>1302</v>
      </c>
      <c r="C145" s="6"/>
      <c r="D145" s="6"/>
      <c r="E145" s="16" t="s">
        <v>1303</v>
      </c>
      <c r="F145" s="10"/>
      <c r="G145" s="16" t="s">
        <v>1304</v>
      </c>
      <c r="H145" s="12">
        <v>2</v>
      </c>
    </row>
    <row r="146" ht="51" spans="1:8">
      <c r="A146" s="10"/>
      <c r="B146" s="16"/>
      <c r="C146" s="6"/>
      <c r="D146" s="6"/>
      <c r="E146" s="16" t="s">
        <v>1305</v>
      </c>
      <c r="F146" s="10"/>
      <c r="G146" s="16" t="s">
        <v>1306</v>
      </c>
      <c r="H146" s="12">
        <v>2</v>
      </c>
    </row>
    <row r="147" ht="51" spans="1:8">
      <c r="A147" s="10"/>
      <c r="B147" s="16"/>
      <c r="C147" s="6"/>
      <c r="D147" s="6"/>
      <c r="E147" s="16" t="s">
        <v>1307</v>
      </c>
      <c r="F147" s="10"/>
      <c r="G147" s="16" t="s">
        <v>1308</v>
      </c>
      <c r="H147" s="12">
        <v>1.5</v>
      </c>
    </row>
    <row r="148" ht="68" spans="1:8">
      <c r="A148" s="10"/>
      <c r="B148" s="16" t="s">
        <v>1309</v>
      </c>
      <c r="C148" s="6"/>
      <c r="D148" s="6"/>
      <c r="E148" s="16" t="s">
        <v>1310</v>
      </c>
      <c r="F148" s="10"/>
      <c r="G148" s="16" t="s">
        <v>1311</v>
      </c>
      <c r="H148" s="12">
        <v>3</v>
      </c>
    </row>
    <row r="149" ht="51" spans="1:8">
      <c r="A149" s="10"/>
      <c r="B149" s="16"/>
      <c r="C149" s="6"/>
      <c r="D149" s="6"/>
      <c r="E149" s="16" t="s">
        <v>1312</v>
      </c>
      <c r="F149" s="10"/>
      <c r="G149" s="16" t="s">
        <v>1313</v>
      </c>
      <c r="H149" s="12">
        <v>2</v>
      </c>
    </row>
    <row r="150" ht="51" spans="1:8">
      <c r="A150" s="10"/>
      <c r="B150" s="16"/>
      <c r="C150" s="6"/>
      <c r="D150" s="6"/>
      <c r="E150" s="16" t="s">
        <v>1314</v>
      </c>
      <c r="F150" s="10"/>
      <c r="G150" s="16" t="s">
        <v>1315</v>
      </c>
      <c r="H150" s="12">
        <v>1.5</v>
      </c>
    </row>
    <row r="151" ht="34" spans="1:8">
      <c r="A151" s="10"/>
      <c r="B151" s="16"/>
      <c r="C151" s="6"/>
      <c r="D151" s="6"/>
      <c r="E151" s="16" t="s">
        <v>1316</v>
      </c>
      <c r="F151" s="10"/>
      <c r="G151" s="16" t="s">
        <v>1317</v>
      </c>
      <c r="H151" s="12">
        <v>1.5</v>
      </c>
    </row>
    <row r="152" ht="51" spans="1:8">
      <c r="A152" s="10"/>
      <c r="B152" s="16"/>
      <c r="C152" s="6"/>
      <c r="D152" s="6"/>
      <c r="E152" s="16" t="s">
        <v>1318</v>
      </c>
      <c r="F152" s="10"/>
      <c r="G152" s="16" t="s">
        <v>1319</v>
      </c>
      <c r="H152" s="12">
        <v>1.5</v>
      </c>
    </row>
    <row r="153" ht="51" spans="1:8">
      <c r="A153" s="10"/>
      <c r="B153" s="16" t="s">
        <v>1320</v>
      </c>
      <c r="C153" s="6"/>
      <c r="D153" s="6"/>
      <c r="E153" s="16" t="s">
        <v>1321</v>
      </c>
      <c r="F153" s="10"/>
      <c r="G153" s="16" t="s">
        <v>1322</v>
      </c>
      <c r="H153" s="12">
        <v>2</v>
      </c>
    </row>
    <row r="154" ht="51" spans="1:8">
      <c r="A154" s="10"/>
      <c r="B154" s="16"/>
      <c r="C154" s="6"/>
      <c r="D154" s="6"/>
      <c r="E154" s="16" t="s">
        <v>1323</v>
      </c>
      <c r="F154" s="10"/>
      <c r="G154" s="16" t="s">
        <v>1324</v>
      </c>
      <c r="H154" s="12">
        <v>1.5</v>
      </c>
    </row>
    <row r="155" ht="34" spans="1:8">
      <c r="A155" s="10"/>
      <c r="B155" s="16"/>
      <c r="C155" s="6"/>
      <c r="D155" s="6"/>
      <c r="E155" s="16" t="s">
        <v>1325</v>
      </c>
      <c r="F155" s="10"/>
      <c r="G155" s="16" t="s">
        <v>1326</v>
      </c>
      <c r="H155" s="12">
        <v>1.5</v>
      </c>
    </row>
    <row r="156" ht="68" spans="1:8">
      <c r="A156" s="10"/>
      <c r="B156" s="16" t="s">
        <v>1327</v>
      </c>
      <c r="C156" s="6"/>
      <c r="D156" s="6"/>
      <c r="E156" s="16" t="s">
        <v>566</v>
      </c>
      <c r="F156" s="10"/>
      <c r="G156" s="18" t="s">
        <v>1328</v>
      </c>
      <c r="H156" s="12">
        <v>1.5</v>
      </c>
    </row>
    <row r="157" ht="51" spans="1:8">
      <c r="A157" s="10"/>
      <c r="B157" s="16"/>
      <c r="C157" s="6"/>
      <c r="D157" s="6"/>
      <c r="E157" s="16" t="s">
        <v>1329</v>
      </c>
      <c r="F157" s="10"/>
      <c r="G157" s="16" t="s">
        <v>1330</v>
      </c>
      <c r="H157" s="12">
        <v>2</v>
      </c>
    </row>
    <row r="158" ht="51" spans="1:8">
      <c r="A158" s="10"/>
      <c r="B158" s="16"/>
      <c r="C158" s="6"/>
      <c r="D158" s="6"/>
      <c r="E158" s="16" t="s">
        <v>1331</v>
      </c>
      <c r="F158" s="10"/>
      <c r="G158" s="16" t="s">
        <v>1332</v>
      </c>
      <c r="H158" s="12">
        <v>3</v>
      </c>
    </row>
    <row r="159" ht="51" spans="1:8">
      <c r="A159" s="10"/>
      <c r="B159" s="16"/>
      <c r="C159" s="6"/>
      <c r="D159" s="6"/>
      <c r="E159" s="16" t="s">
        <v>1333</v>
      </c>
      <c r="F159" s="10"/>
      <c r="G159" s="16" t="s">
        <v>1334</v>
      </c>
      <c r="H159" s="12">
        <v>3</v>
      </c>
    </row>
    <row r="160" ht="51" spans="1:8">
      <c r="A160" s="10"/>
      <c r="B160" s="16"/>
      <c r="C160" s="6"/>
      <c r="D160" s="6"/>
      <c r="E160" s="16" t="s">
        <v>1335</v>
      </c>
      <c r="F160" s="10"/>
      <c r="G160" s="16" t="s">
        <v>1336</v>
      </c>
      <c r="H160" s="12">
        <v>1.5</v>
      </c>
    </row>
    <row r="161" ht="34" spans="1:8">
      <c r="A161" s="10"/>
      <c r="B161" s="16"/>
      <c r="C161" s="6"/>
      <c r="D161" s="6"/>
      <c r="E161" s="16" t="s">
        <v>1337</v>
      </c>
      <c r="F161" s="10"/>
      <c r="G161" s="16" t="s">
        <v>1338</v>
      </c>
      <c r="H161" s="12">
        <v>1.5</v>
      </c>
    </row>
    <row r="162" ht="51" spans="1:8">
      <c r="A162" s="10"/>
      <c r="B162" s="16"/>
      <c r="C162" s="6"/>
      <c r="D162" s="6"/>
      <c r="E162" s="16" t="s">
        <v>1065</v>
      </c>
      <c r="F162" s="10"/>
      <c r="G162" s="16" t="s">
        <v>1339</v>
      </c>
      <c r="H162" s="12">
        <v>2</v>
      </c>
    </row>
    <row r="163" ht="34" spans="1:8">
      <c r="A163" s="10"/>
      <c r="B163" s="16"/>
      <c r="C163" s="6"/>
      <c r="D163" s="6"/>
      <c r="E163" s="16" t="s">
        <v>1340</v>
      </c>
      <c r="F163" s="10"/>
      <c r="G163" s="16" t="s">
        <v>1341</v>
      </c>
      <c r="H163" s="12">
        <v>2</v>
      </c>
    </row>
    <row r="164" ht="51" spans="1:8">
      <c r="A164" s="10"/>
      <c r="B164" s="16" t="s">
        <v>1342</v>
      </c>
      <c r="C164" s="6"/>
      <c r="D164" s="6"/>
      <c r="E164" s="16" t="s">
        <v>1343</v>
      </c>
      <c r="F164" s="10"/>
      <c r="G164" s="16" t="s">
        <v>1344</v>
      </c>
      <c r="H164" s="12">
        <v>2</v>
      </c>
    </row>
    <row r="165" ht="51" spans="1:8">
      <c r="A165" s="10"/>
      <c r="B165" s="16"/>
      <c r="C165" s="6"/>
      <c r="D165" s="6"/>
      <c r="E165" s="16" t="s">
        <v>1345</v>
      </c>
      <c r="F165" s="10"/>
      <c r="G165" s="16" t="s">
        <v>1346</v>
      </c>
      <c r="H165" s="12">
        <v>2</v>
      </c>
    </row>
    <row r="166" ht="34" spans="1:8">
      <c r="A166" s="10"/>
      <c r="B166" s="16"/>
      <c r="C166" s="6"/>
      <c r="D166" s="6"/>
      <c r="E166" s="16" t="s">
        <v>1347</v>
      </c>
      <c r="F166" s="10"/>
      <c r="G166" s="16" t="s">
        <v>1348</v>
      </c>
      <c r="H166" s="12">
        <v>1.5</v>
      </c>
    </row>
    <row r="167" ht="51" spans="1:8">
      <c r="A167" s="10"/>
      <c r="B167" s="16"/>
      <c r="C167" s="6"/>
      <c r="D167" s="6"/>
      <c r="E167" s="16" t="s">
        <v>1349</v>
      </c>
      <c r="F167" s="10"/>
      <c r="G167" s="16" t="s">
        <v>1350</v>
      </c>
      <c r="H167" s="12">
        <v>1.5</v>
      </c>
    </row>
    <row r="168" ht="51" spans="1:8">
      <c r="A168" s="10"/>
      <c r="B168" s="16" t="s">
        <v>1351</v>
      </c>
      <c r="C168" s="6"/>
      <c r="D168" s="6"/>
      <c r="E168" s="16" t="s">
        <v>1352</v>
      </c>
      <c r="F168" s="10"/>
      <c r="G168" s="16" t="s">
        <v>1353</v>
      </c>
      <c r="H168" s="12">
        <v>2</v>
      </c>
    </row>
    <row r="169" ht="51" spans="1:8">
      <c r="A169" s="10"/>
      <c r="B169" s="16"/>
      <c r="C169" s="6"/>
      <c r="D169" s="6"/>
      <c r="E169" s="16" t="s">
        <v>1354</v>
      </c>
      <c r="F169" s="10"/>
      <c r="G169" s="16" t="s">
        <v>1355</v>
      </c>
      <c r="H169" s="12">
        <v>1.5</v>
      </c>
    </row>
    <row r="170" ht="34" spans="1:8">
      <c r="A170" s="10"/>
      <c r="B170" s="16"/>
      <c r="C170" s="6"/>
      <c r="D170" s="6"/>
      <c r="E170" s="16" t="s">
        <v>1356</v>
      </c>
      <c r="F170" s="10"/>
      <c r="G170" s="16" t="s">
        <v>1357</v>
      </c>
      <c r="H170" s="12">
        <v>1.5</v>
      </c>
    </row>
    <row r="171" ht="34" spans="1:8">
      <c r="A171" s="10"/>
      <c r="B171" s="16"/>
      <c r="C171" s="6"/>
      <c r="D171" s="6"/>
      <c r="E171" s="16" t="s">
        <v>1358</v>
      </c>
      <c r="F171" s="10"/>
      <c r="G171" s="16" t="s">
        <v>1359</v>
      </c>
      <c r="H171" s="12">
        <v>1.5</v>
      </c>
    </row>
    <row r="172" ht="51" spans="1:8">
      <c r="A172" s="10"/>
      <c r="B172" s="16"/>
      <c r="C172" s="6"/>
      <c r="D172" s="6"/>
      <c r="E172" s="16" t="s">
        <v>1360</v>
      </c>
      <c r="F172" s="10"/>
      <c r="G172" s="16" t="s">
        <v>1361</v>
      </c>
      <c r="H172" s="12">
        <v>2</v>
      </c>
    </row>
    <row r="173" ht="34" spans="1:8">
      <c r="A173" s="10"/>
      <c r="B173" s="16"/>
      <c r="C173" s="6"/>
      <c r="D173" s="6"/>
      <c r="E173" s="16" t="s">
        <v>1362</v>
      </c>
      <c r="F173" s="10"/>
      <c r="G173" s="16" t="s">
        <v>1363</v>
      </c>
      <c r="H173" s="12">
        <v>1.5</v>
      </c>
    </row>
    <row r="174" ht="51" spans="1:8">
      <c r="A174" s="10"/>
      <c r="B174" s="16" t="s">
        <v>314</v>
      </c>
      <c r="C174" s="6"/>
      <c r="D174" s="6"/>
      <c r="E174" s="16" t="s">
        <v>315</v>
      </c>
      <c r="F174" s="10"/>
      <c r="G174" s="19" t="s">
        <v>316</v>
      </c>
      <c r="H174" s="12">
        <v>1.5</v>
      </c>
    </row>
    <row r="175" ht="51" spans="1:8">
      <c r="A175" s="10"/>
      <c r="B175" s="16"/>
      <c r="C175" s="6"/>
      <c r="D175" s="6"/>
      <c r="E175" s="16" t="s">
        <v>317</v>
      </c>
      <c r="F175" s="10"/>
      <c r="G175" s="19" t="s">
        <v>1072</v>
      </c>
      <c r="H175" s="12">
        <v>1.5</v>
      </c>
    </row>
    <row r="176" spans="1:9">
      <c r="A176" s="6"/>
      <c r="B176" s="6"/>
      <c r="C176" s="6"/>
      <c r="D176" s="6"/>
      <c r="E176" s="6"/>
      <c r="F176" s="10"/>
      <c r="G176" s="6"/>
      <c r="H176" s="12"/>
      <c r="I176" s="3">
        <f>SUM(H142:H175)</f>
        <v>62.5</v>
      </c>
    </row>
    <row r="177" ht="84" spans="1:8">
      <c r="A177" s="10" t="s">
        <v>1364</v>
      </c>
      <c r="B177" s="16" t="s">
        <v>1365</v>
      </c>
      <c r="C177" s="6"/>
      <c r="D177" s="6"/>
      <c r="E177" s="16" t="s">
        <v>1366</v>
      </c>
      <c r="F177" s="10"/>
      <c r="G177" s="16" t="s">
        <v>1367</v>
      </c>
      <c r="H177" s="12">
        <v>2</v>
      </c>
    </row>
    <row r="178" ht="84" spans="1:8">
      <c r="A178" s="10"/>
      <c r="B178" s="16"/>
      <c r="C178" s="6"/>
      <c r="D178" s="6"/>
      <c r="E178" s="16" t="s">
        <v>1368</v>
      </c>
      <c r="F178" s="10"/>
      <c r="G178" s="16" t="s">
        <v>1369</v>
      </c>
      <c r="H178" s="12">
        <v>2</v>
      </c>
    </row>
    <row r="179" ht="51" spans="1:8">
      <c r="A179" s="10"/>
      <c r="B179" s="16"/>
      <c r="C179" s="6"/>
      <c r="D179" s="6"/>
      <c r="E179" s="16" t="s">
        <v>1370</v>
      </c>
      <c r="F179" s="10"/>
      <c r="G179" s="16" t="s">
        <v>1371</v>
      </c>
      <c r="H179" s="12">
        <v>2</v>
      </c>
    </row>
    <row r="180" ht="51" spans="1:8">
      <c r="A180" s="10"/>
      <c r="B180" s="16" t="s">
        <v>1372</v>
      </c>
      <c r="C180" s="6"/>
      <c r="D180" s="6"/>
      <c r="E180" s="16" t="s">
        <v>1373</v>
      </c>
      <c r="F180" s="10"/>
      <c r="G180" s="16" t="s">
        <v>1374</v>
      </c>
      <c r="H180" s="12">
        <v>2</v>
      </c>
    </row>
    <row r="181" ht="51" spans="1:8">
      <c r="A181" s="10"/>
      <c r="B181" s="16"/>
      <c r="C181" s="6"/>
      <c r="D181" s="6"/>
      <c r="E181" s="16" t="s">
        <v>1375</v>
      </c>
      <c r="F181" s="10"/>
      <c r="G181" s="16" t="s">
        <v>1376</v>
      </c>
      <c r="H181" s="12">
        <v>2</v>
      </c>
    </row>
    <row r="182" ht="84" spans="1:8">
      <c r="A182" s="10"/>
      <c r="B182" s="16" t="s">
        <v>1377</v>
      </c>
      <c r="C182" s="6"/>
      <c r="D182" s="6"/>
      <c r="E182" s="16" t="s">
        <v>1378</v>
      </c>
      <c r="F182" s="10"/>
      <c r="G182" s="16" t="s">
        <v>1379</v>
      </c>
      <c r="H182" s="12">
        <v>3</v>
      </c>
    </row>
    <row r="183" ht="68" spans="1:8">
      <c r="A183" s="10"/>
      <c r="B183" s="16"/>
      <c r="C183" s="6"/>
      <c r="D183" s="6"/>
      <c r="E183" s="16" t="s">
        <v>1380</v>
      </c>
      <c r="F183" s="10"/>
      <c r="G183" s="16" t="s">
        <v>1381</v>
      </c>
      <c r="H183" s="12">
        <v>3</v>
      </c>
    </row>
    <row r="184" ht="101" spans="1:8">
      <c r="A184" s="10"/>
      <c r="B184" s="16" t="s">
        <v>1382</v>
      </c>
      <c r="C184" s="6"/>
      <c r="D184" s="6"/>
      <c r="E184" s="16" t="s">
        <v>1383</v>
      </c>
      <c r="F184" s="10"/>
      <c r="G184" s="16" t="s">
        <v>1384</v>
      </c>
      <c r="H184" s="12">
        <v>3</v>
      </c>
    </row>
    <row r="185" ht="84" spans="1:8">
      <c r="A185" s="10"/>
      <c r="B185" s="16"/>
      <c r="C185" s="6"/>
      <c r="D185" s="6"/>
      <c r="E185" s="16" t="s">
        <v>1385</v>
      </c>
      <c r="F185" s="10"/>
      <c r="G185" s="16" t="s">
        <v>1386</v>
      </c>
      <c r="H185" s="12">
        <v>4</v>
      </c>
    </row>
    <row r="186" ht="84" spans="1:8">
      <c r="A186" s="10"/>
      <c r="B186" s="16" t="s">
        <v>1387</v>
      </c>
      <c r="C186" s="6"/>
      <c r="D186" s="6"/>
      <c r="E186" s="16" t="s">
        <v>1388</v>
      </c>
      <c r="F186" s="10"/>
      <c r="G186" s="16" t="s">
        <v>1389</v>
      </c>
      <c r="H186" s="12">
        <v>3</v>
      </c>
    </row>
    <row r="187" ht="84" spans="1:8">
      <c r="A187" s="10"/>
      <c r="B187" s="16"/>
      <c r="C187" s="6"/>
      <c r="D187" s="6"/>
      <c r="E187" s="16" t="s">
        <v>1390</v>
      </c>
      <c r="F187" s="10"/>
      <c r="G187" s="16" t="s">
        <v>1391</v>
      </c>
      <c r="H187" s="12">
        <v>3</v>
      </c>
    </row>
    <row r="188" ht="84" spans="1:8">
      <c r="A188" s="10"/>
      <c r="B188" s="16" t="s">
        <v>1392</v>
      </c>
      <c r="C188" s="6"/>
      <c r="D188" s="6"/>
      <c r="E188" s="16" t="s">
        <v>1393</v>
      </c>
      <c r="F188" s="10"/>
      <c r="G188" s="16" t="s">
        <v>1394</v>
      </c>
      <c r="H188" s="12">
        <v>3</v>
      </c>
    </row>
    <row r="189" ht="84" spans="1:8">
      <c r="A189" s="10"/>
      <c r="B189" s="16"/>
      <c r="C189" s="6"/>
      <c r="D189" s="6"/>
      <c r="E189" s="16" t="s">
        <v>1395</v>
      </c>
      <c r="F189" s="10"/>
      <c r="G189" s="16" t="s">
        <v>1396</v>
      </c>
      <c r="H189" s="12">
        <v>2</v>
      </c>
    </row>
    <row r="190" ht="84" spans="1:8">
      <c r="A190" s="10"/>
      <c r="B190" s="16"/>
      <c r="C190" s="6"/>
      <c r="D190" s="6"/>
      <c r="E190" s="16" t="s">
        <v>1397</v>
      </c>
      <c r="F190" s="10"/>
      <c r="G190" s="16" t="s">
        <v>1398</v>
      </c>
      <c r="H190" s="12">
        <v>2</v>
      </c>
    </row>
    <row r="191" ht="84" spans="1:8">
      <c r="A191" s="10"/>
      <c r="B191" s="16" t="s">
        <v>1399</v>
      </c>
      <c r="C191" s="6"/>
      <c r="D191" s="6"/>
      <c r="E191" s="16" t="s">
        <v>1400</v>
      </c>
      <c r="F191" s="10"/>
      <c r="G191" s="16" t="s">
        <v>1401</v>
      </c>
      <c r="H191" s="12">
        <v>2</v>
      </c>
    </row>
    <row r="192" ht="84" spans="1:8">
      <c r="A192" s="10"/>
      <c r="B192" s="16"/>
      <c r="C192" s="6"/>
      <c r="D192" s="6"/>
      <c r="E192" s="16" t="s">
        <v>1402</v>
      </c>
      <c r="F192" s="10"/>
      <c r="G192" s="16" t="s">
        <v>1403</v>
      </c>
      <c r="H192" s="12">
        <v>2</v>
      </c>
    </row>
    <row r="193" ht="84" spans="1:8">
      <c r="A193" s="10"/>
      <c r="B193" s="16" t="s">
        <v>1404</v>
      </c>
      <c r="C193" s="6"/>
      <c r="D193" s="6"/>
      <c r="E193" s="16" t="s">
        <v>1405</v>
      </c>
      <c r="F193" s="10"/>
      <c r="G193" s="16" t="s">
        <v>1406</v>
      </c>
      <c r="H193" s="12">
        <v>1.5</v>
      </c>
    </row>
    <row r="194" ht="68" spans="1:8">
      <c r="A194" s="10"/>
      <c r="B194" s="20" t="s">
        <v>1407</v>
      </c>
      <c r="C194" s="6"/>
      <c r="D194" s="6"/>
      <c r="E194" s="16" t="s">
        <v>1408</v>
      </c>
      <c r="F194" s="10"/>
      <c r="G194" s="16" t="s">
        <v>1409</v>
      </c>
      <c r="H194" s="12">
        <v>1.5</v>
      </c>
    </row>
    <row r="195" ht="118" spans="1:8">
      <c r="A195" s="10"/>
      <c r="B195" s="20"/>
      <c r="C195" s="6"/>
      <c r="D195" s="6"/>
      <c r="E195" s="16" t="s">
        <v>1410</v>
      </c>
      <c r="F195" s="10"/>
      <c r="G195" s="16" t="s">
        <v>1411</v>
      </c>
      <c r="H195" s="12">
        <v>2</v>
      </c>
    </row>
    <row r="196" spans="1:9">
      <c r="A196" s="6"/>
      <c r="B196" s="6"/>
      <c r="C196" s="6"/>
      <c r="D196" s="6"/>
      <c r="E196" s="6"/>
      <c r="F196" s="10"/>
      <c r="G196" s="6"/>
      <c r="H196" s="12"/>
      <c r="I196" s="3">
        <f>SUM(H177:H195)</f>
        <v>45</v>
      </c>
    </row>
    <row r="198" spans="8:8">
      <c r="H198" s="3">
        <f>SUM(H2:H196)</f>
        <v>385</v>
      </c>
    </row>
  </sheetData>
  <mergeCells count="69">
    <mergeCell ref="A2:A31"/>
    <mergeCell ref="A33:A55"/>
    <mergeCell ref="A57:A85"/>
    <mergeCell ref="A87:A112"/>
    <mergeCell ref="A114:A140"/>
    <mergeCell ref="A142:A175"/>
    <mergeCell ref="A177:A195"/>
    <mergeCell ref="B2:B6"/>
    <mergeCell ref="B7:B11"/>
    <mergeCell ref="B12:B15"/>
    <mergeCell ref="B16:B18"/>
    <mergeCell ref="B19:B21"/>
    <mergeCell ref="B22:B23"/>
    <mergeCell ref="B24:B26"/>
    <mergeCell ref="B27:B29"/>
    <mergeCell ref="B30:B31"/>
    <mergeCell ref="B33:B34"/>
    <mergeCell ref="B35:B36"/>
    <mergeCell ref="B37:B39"/>
    <mergeCell ref="B40:B41"/>
    <mergeCell ref="B42:B44"/>
    <mergeCell ref="B45:B46"/>
    <mergeCell ref="B47:B48"/>
    <mergeCell ref="B49:B51"/>
    <mergeCell ref="B52:B53"/>
    <mergeCell ref="B54:B55"/>
    <mergeCell ref="B57:B59"/>
    <mergeCell ref="B60:B62"/>
    <mergeCell ref="B63:B65"/>
    <mergeCell ref="B66:B71"/>
    <mergeCell ref="B72:B73"/>
    <mergeCell ref="B74:B75"/>
    <mergeCell ref="B76:B83"/>
    <mergeCell ref="B84:B85"/>
    <mergeCell ref="B87:B89"/>
    <mergeCell ref="B90:B94"/>
    <mergeCell ref="B95:B98"/>
    <mergeCell ref="B100:B101"/>
    <mergeCell ref="B102:B103"/>
    <mergeCell ref="B104:B105"/>
    <mergeCell ref="B106:B110"/>
    <mergeCell ref="B111:B112"/>
    <mergeCell ref="B114:B115"/>
    <mergeCell ref="B116:B118"/>
    <mergeCell ref="B119:B121"/>
    <mergeCell ref="B122:B123"/>
    <mergeCell ref="B124:B126"/>
    <mergeCell ref="B127:B129"/>
    <mergeCell ref="B130:B132"/>
    <mergeCell ref="B133:B134"/>
    <mergeCell ref="B135:B136"/>
    <mergeCell ref="B137:B138"/>
    <mergeCell ref="B139:B140"/>
    <mergeCell ref="B142:B144"/>
    <mergeCell ref="B145:B147"/>
    <mergeCell ref="B148:B152"/>
    <mergeCell ref="B153:B155"/>
    <mergeCell ref="B156:B163"/>
    <mergeCell ref="B164:B167"/>
    <mergeCell ref="B168:B173"/>
    <mergeCell ref="B174:B175"/>
    <mergeCell ref="B177:B179"/>
    <mergeCell ref="B180:B181"/>
    <mergeCell ref="B182:B183"/>
    <mergeCell ref="B184:B185"/>
    <mergeCell ref="B186:B187"/>
    <mergeCell ref="B188:B190"/>
    <mergeCell ref="B191:B192"/>
    <mergeCell ref="B194:B195"/>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zoomScale="80" zoomScaleNormal="80" workbookViewId="0">
      <selection activeCell="A2" sqref="A2:H39"/>
    </sheetView>
  </sheetViews>
  <sheetFormatPr defaultColWidth="8.90384615384615" defaultRowHeight="16.8"/>
  <cols>
    <col min="1" max="1" width="29.2211538461538" style="2" customWidth="1"/>
    <col min="2" max="2" width="25" style="2" customWidth="1"/>
    <col min="3" max="4" width="16.1730769230769" style="2" customWidth="1"/>
    <col min="5" max="5" width="17.6153846153846" style="2" customWidth="1"/>
    <col min="6" max="6" width="11.6153846153846" style="1" customWidth="1"/>
    <col min="7" max="7" width="77.4519230769231" style="2" customWidth="1"/>
    <col min="8" max="8" width="11.0096153846154" style="3" customWidth="1"/>
    <col min="9" max="16384" width="8.90384615384615" style="3"/>
  </cols>
  <sheetData>
    <row r="1" s="1" customFormat="1" ht="51" spans="1:8">
      <c r="A1" s="4" t="s">
        <v>1</v>
      </c>
      <c r="B1" s="4" t="s">
        <v>40</v>
      </c>
      <c r="C1" s="4" t="s">
        <v>41</v>
      </c>
      <c r="D1" s="4" t="s">
        <v>42</v>
      </c>
      <c r="E1" s="4" t="s">
        <v>43</v>
      </c>
      <c r="F1" s="4" t="s">
        <v>44</v>
      </c>
      <c r="G1" s="4" t="s">
        <v>45</v>
      </c>
      <c r="H1" s="4" t="s">
        <v>46</v>
      </c>
    </row>
    <row r="2" ht="132" customHeight="1" spans="1:8">
      <c r="A2" s="14" t="s">
        <v>1412</v>
      </c>
      <c r="B2" s="8" t="s">
        <v>1413</v>
      </c>
      <c r="C2" s="6"/>
      <c r="D2" s="6"/>
      <c r="E2" s="8" t="s">
        <v>1414</v>
      </c>
      <c r="F2" s="10"/>
      <c r="G2" s="13" t="s">
        <v>1415</v>
      </c>
      <c r="H2" s="12">
        <v>1.5</v>
      </c>
    </row>
    <row r="3" ht="145" customHeight="1" spans="1:8">
      <c r="A3" s="14"/>
      <c r="B3" s="8"/>
      <c r="C3" s="6"/>
      <c r="D3" s="6"/>
      <c r="E3" s="8" t="s">
        <v>1416</v>
      </c>
      <c r="F3" s="10"/>
      <c r="G3" s="13" t="s">
        <v>1417</v>
      </c>
      <c r="H3" s="12">
        <v>1.5</v>
      </c>
    </row>
    <row r="4" ht="122" customHeight="1" spans="1:8">
      <c r="A4" s="14"/>
      <c r="B4" s="8"/>
      <c r="C4" s="6"/>
      <c r="D4" s="6"/>
      <c r="E4" s="8" t="s">
        <v>1418</v>
      </c>
      <c r="F4" s="10"/>
      <c r="G4" s="13" t="s">
        <v>1419</v>
      </c>
      <c r="H4" s="12">
        <v>1</v>
      </c>
    </row>
    <row r="5" ht="108" customHeight="1" spans="1:8">
      <c r="A5" s="14"/>
      <c r="B5" s="8" t="s">
        <v>1420</v>
      </c>
      <c r="C5" s="6"/>
      <c r="D5" s="6"/>
      <c r="E5" s="8" t="s">
        <v>1421</v>
      </c>
      <c r="F5" s="10"/>
      <c r="G5" s="13" t="s">
        <v>1422</v>
      </c>
      <c r="H5" s="12">
        <v>1.5</v>
      </c>
    </row>
    <row r="6" ht="114" customHeight="1" spans="1:8">
      <c r="A6" s="14"/>
      <c r="B6" s="8"/>
      <c r="C6" s="6"/>
      <c r="D6" s="6"/>
      <c r="E6" s="8" t="s">
        <v>1423</v>
      </c>
      <c r="F6" s="10"/>
      <c r="G6" s="13" t="s">
        <v>1424</v>
      </c>
      <c r="H6" s="12">
        <v>1</v>
      </c>
    </row>
    <row r="7" ht="100" customHeight="1" spans="1:8">
      <c r="A7" s="14"/>
      <c r="B7" s="8"/>
      <c r="C7" s="6"/>
      <c r="D7" s="6"/>
      <c r="E7" s="8" t="s">
        <v>1425</v>
      </c>
      <c r="F7" s="10"/>
      <c r="G7" s="13" t="s">
        <v>1426</v>
      </c>
      <c r="H7" s="12">
        <v>0.5</v>
      </c>
    </row>
    <row r="8" ht="113" customHeight="1" spans="1:8">
      <c r="A8" s="14"/>
      <c r="B8" s="8"/>
      <c r="C8" s="6"/>
      <c r="D8" s="6"/>
      <c r="E8" s="8" t="s">
        <v>1427</v>
      </c>
      <c r="F8" s="10"/>
      <c r="G8" s="13" t="s">
        <v>1428</v>
      </c>
      <c r="H8" s="12">
        <v>2</v>
      </c>
    </row>
    <row r="9" ht="86" customHeight="1" spans="1:8">
      <c r="A9" s="14"/>
      <c r="B9" s="8"/>
      <c r="C9" s="6"/>
      <c r="D9" s="6"/>
      <c r="E9" s="8" t="s">
        <v>1429</v>
      </c>
      <c r="F9" s="10"/>
      <c r="G9" s="13" t="s">
        <v>1430</v>
      </c>
      <c r="H9" s="12">
        <v>1.5</v>
      </c>
    </row>
    <row r="10" ht="78" customHeight="1" spans="1:8">
      <c r="A10" s="14"/>
      <c r="B10" s="8" t="s">
        <v>1431</v>
      </c>
      <c r="C10" s="6"/>
      <c r="D10" s="6"/>
      <c r="E10" s="8" t="s">
        <v>1432</v>
      </c>
      <c r="F10" s="10"/>
      <c r="G10" s="13" t="s">
        <v>1433</v>
      </c>
      <c r="H10" s="12">
        <v>1.5</v>
      </c>
    </row>
    <row r="11" ht="95" customHeight="1" spans="1:8">
      <c r="A11" s="14"/>
      <c r="B11" s="8"/>
      <c r="C11" s="6"/>
      <c r="D11" s="6"/>
      <c r="E11" s="8" t="s">
        <v>1434</v>
      </c>
      <c r="F11" s="10"/>
      <c r="G11" s="13" t="s">
        <v>1435</v>
      </c>
      <c r="H11" s="12">
        <v>1.5</v>
      </c>
    </row>
    <row r="12" ht="96" customHeight="1" spans="1:8">
      <c r="A12" s="14"/>
      <c r="B12" s="8"/>
      <c r="C12" s="6"/>
      <c r="D12" s="6"/>
      <c r="E12" s="8" t="s">
        <v>1436</v>
      </c>
      <c r="F12" s="10"/>
      <c r="G12" s="13" t="s">
        <v>1437</v>
      </c>
      <c r="H12" s="12">
        <v>2</v>
      </c>
    </row>
    <row r="13" ht="97" customHeight="1" spans="1:8">
      <c r="A13" s="14"/>
      <c r="B13" s="8"/>
      <c r="C13" s="6"/>
      <c r="D13" s="6"/>
      <c r="E13" s="8" t="s">
        <v>1438</v>
      </c>
      <c r="F13" s="10"/>
      <c r="G13" s="13" t="s">
        <v>1439</v>
      </c>
      <c r="H13" s="12">
        <v>1.5</v>
      </c>
    </row>
    <row r="14" ht="84" spans="1:8">
      <c r="A14" s="14"/>
      <c r="B14" s="5" t="s">
        <v>1440</v>
      </c>
      <c r="C14" s="6"/>
      <c r="D14" s="6"/>
      <c r="E14" s="8" t="s">
        <v>1441</v>
      </c>
      <c r="F14" s="10"/>
      <c r="G14" s="13" t="s">
        <v>1442</v>
      </c>
      <c r="H14" s="12">
        <v>2</v>
      </c>
    </row>
    <row r="15" ht="53" customHeight="1" spans="1:8">
      <c r="A15" s="14"/>
      <c r="B15" s="5"/>
      <c r="C15" s="6"/>
      <c r="D15" s="6"/>
      <c r="E15" s="8" t="s">
        <v>1200</v>
      </c>
      <c r="F15" s="10"/>
      <c r="G15" s="13" t="s">
        <v>1443</v>
      </c>
      <c r="H15" s="12">
        <v>1.5</v>
      </c>
    </row>
    <row r="16" ht="68" spans="1:8">
      <c r="A16" s="14"/>
      <c r="B16" s="5"/>
      <c r="C16" s="6"/>
      <c r="D16" s="6"/>
      <c r="E16" s="8" t="s">
        <v>1444</v>
      </c>
      <c r="F16" s="10"/>
      <c r="G16" s="13" t="s">
        <v>1445</v>
      </c>
      <c r="H16" s="12">
        <v>1</v>
      </c>
    </row>
    <row r="17" ht="56" customHeight="1" spans="1:8">
      <c r="A17" s="14"/>
      <c r="B17" s="5"/>
      <c r="C17" s="6"/>
      <c r="D17" s="6"/>
      <c r="E17" s="8" t="s">
        <v>1446</v>
      </c>
      <c r="F17" s="10"/>
      <c r="G17" s="15" t="s">
        <v>1447</v>
      </c>
      <c r="H17" s="12">
        <v>2</v>
      </c>
    </row>
    <row r="18" ht="88" customHeight="1" spans="1:8">
      <c r="A18" s="14"/>
      <c r="B18" s="8" t="s">
        <v>1448</v>
      </c>
      <c r="C18" s="6"/>
      <c r="D18" s="6"/>
      <c r="E18" s="8" t="s">
        <v>1449</v>
      </c>
      <c r="F18" s="10"/>
      <c r="G18" s="13" t="s">
        <v>1450</v>
      </c>
      <c r="H18" s="12">
        <v>1.5</v>
      </c>
    </row>
    <row r="19" ht="65" customHeight="1" spans="1:8">
      <c r="A19" s="14"/>
      <c r="B19" s="8"/>
      <c r="C19" s="6"/>
      <c r="D19" s="6"/>
      <c r="E19" s="8" t="s">
        <v>1451</v>
      </c>
      <c r="F19" s="10"/>
      <c r="G19" s="13" t="s">
        <v>1452</v>
      </c>
      <c r="H19" s="12">
        <v>1.5</v>
      </c>
    </row>
    <row r="20" ht="108" customHeight="1" spans="1:8">
      <c r="A20" s="14"/>
      <c r="B20" s="8"/>
      <c r="C20" s="6"/>
      <c r="D20" s="6"/>
      <c r="E20" s="8" t="s">
        <v>1453</v>
      </c>
      <c r="F20" s="10"/>
      <c r="G20" s="13" t="s">
        <v>1454</v>
      </c>
      <c r="H20" s="12">
        <v>1.5</v>
      </c>
    </row>
    <row r="21" ht="97" customHeight="1" spans="1:8">
      <c r="A21" s="14"/>
      <c r="B21" s="8"/>
      <c r="C21" s="6"/>
      <c r="D21" s="6"/>
      <c r="E21" s="8" t="s">
        <v>1455</v>
      </c>
      <c r="F21" s="10"/>
      <c r="G21" s="13" t="s">
        <v>1456</v>
      </c>
      <c r="H21" s="12">
        <v>1.5</v>
      </c>
    </row>
    <row r="22" ht="93" customHeight="1" spans="1:8">
      <c r="A22" s="14"/>
      <c r="B22" s="8"/>
      <c r="C22" s="6"/>
      <c r="D22" s="6"/>
      <c r="E22" s="8" t="s">
        <v>1457</v>
      </c>
      <c r="F22" s="10"/>
      <c r="G22" s="13" t="s">
        <v>1458</v>
      </c>
      <c r="H22" s="12">
        <v>1.5</v>
      </c>
    </row>
    <row r="23" ht="92" customHeight="1" spans="1:8">
      <c r="A23" s="14"/>
      <c r="B23" s="8" t="s">
        <v>1459</v>
      </c>
      <c r="C23" s="6"/>
      <c r="D23" s="6"/>
      <c r="E23" s="8" t="s">
        <v>1460</v>
      </c>
      <c r="F23" s="10"/>
      <c r="G23" s="13" t="s">
        <v>1461</v>
      </c>
      <c r="H23" s="12">
        <v>1.5</v>
      </c>
    </row>
    <row r="24" ht="87" customHeight="1" spans="1:8">
      <c r="A24" s="14"/>
      <c r="B24" s="8"/>
      <c r="C24" s="6"/>
      <c r="D24" s="6"/>
      <c r="E24" s="8" t="s">
        <v>1462</v>
      </c>
      <c r="F24" s="10"/>
      <c r="G24" s="13" t="s">
        <v>1463</v>
      </c>
      <c r="H24" s="12">
        <v>1.5</v>
      </c>
    </row>
    <row r="25" ht="78" customHeight="1" spans="1:8">
      <c r="A25" s="14"/>
      <c r="B25" s="8"/>
      <c r="C25" s="6"/>
      <c r="D25" s="6"/>
      <c r="E25" s="8" t="s">
        <v>1345</v>
      </c>
      <c r="F25" s="10"/>
      <c r="G25" s="13" t="s">
        <v>1464</v>
      </c>
      <c r="H25" s="12">
        <v>1.5</v>
      </c>
    </row>
    <row r="26" ht="75" customHeight="1" spans="1:8">
      <c r="A26" s="14"/>
      <c r="B26" s="8"/>
      <c r="C26" s="6"/>
      <c r="D26" s="6"/>
      <c r="E26" s="8" t="s">
        <v>1465</v>
      </c>
      <c r="F26" s="10"/>
      <c r="G26" s="13" t="s">
        <v>1466</v>
      </c>
      <c r="H26" s="12">
        <v>1.5</v>
      </c>
    </row>
    <row r="27" ht="57" customHeight="1" spans="1:8">
      <c r="A27" s="14"/>
      <c r="B27" s="8"/>
      <c r="C27" s="6"/>
      <c r="D27" s="6"/>
      <c r="E27" s="8" t="s">
        <v>1312</v>
      </c>
      <c r="F27" s="10"/>
      <c r="G27" s="13" t="s">
        <v>1467</v>
      </c>
      <c r="H27" s="12">
        <v>3</v>
      </c>
    </row>
    <row r="28" ht="57" customHeight="1" spans="1:8">
      <c r="A28" s="14"/>
      <c r="B28" s="8"/>
      <c r="C28" s="6"/>
      <c r="D28" s="6"/>
      <c r="E28" s="8" t="s">
        <v>1343</v>
      </c>
      <c r="F28" s="10"/>
      <c r="G28" s="13" t="s">
        <v>1468</v>
      </c>
      <c r="H28" s="12">
        <v>2</v>
      </c>
    </row>
    <row r="29" ht="63" customHeight="1" spans="1:8">
      <c r="A29" s="14"/>
      <c r="B29" s="8"/>
      <c r="C29" s="6"/>
      <c r="D29" s="6"/>
      <c r="E29" s="8" t="s">
        <v>1469</v>
      </c>
      <c r="F29" s="10"/>
      <c r="G29" s="13" t="s">
        <v>1470</v>
      </c>
      <c r="H29" s="12">
        <v>1.5</v>
      </c>
    </row>
    <row r="30" ht="84" customHeight="1" spans="1:8">
      <c r="A30" s="14"/>
      <c r="B30" s="8" t="s">
        <v>1471</v>
      </c>
      <c r="C30" s="6"/>
      <c r="D30" s="6"/>
      <c r="E30" s="8" t="s">
        <v>1472</v>
      </c>
      <c r="F30" s="10"/>
      <c r="G30" s="13" t="s">
        <v>1473</v>
      </c>
      <c r="H30" s="12">
        <v>2</v>
      </c>
    </row>
    <row r="31" ht="82" customHeight="1" spans="1:8">
      <c r="A31" s="14"/>
      <c r="B31" s="8"/>
      <c r="C31" s="6"/>
      <c r="D31" s="6"/>
      <c r="E31" s="8" t="s">
        <v>1474</v>
      </c>
      <c r="F31" s="10"/>
      <c r="G31" s="13" t="s">
        <v>1475</v>
      </c>
      <c r="H31" s="12">
        <v>3</v>
      </c>
    </row>
    <row r="32" ht="88" customHeight="1" spans="1:8">
      <c r="A32" s="14"/>
      <c r="B32" s="8"/>
      <c r="C32" s="6"/>
      <c r="D32" s="6"/>
      <c r="E32" s="8" t="s">
        <v>1476</v>
      </c>
      <c r="F32" s="10"/>
      <c r="G32" s="13" t="s">
        <v>1477</v>
      </c>
      <c r="H32" s="12">
        <v>2</v>
      </c>
    </row>
    <row r="33" ht="84" customHeight="1" spans="1:8">
      <c r="A33" s="14"/>
      <c r="B33" s="8"/>
      <c r="C33" s="6"/>
      <c r="D33" s="6"/>
      <c r="E33" s="8" t="s">
        <v>1478</v>
      </c>
      <c r="F33" s="10"/>
      <c r="G33" s="13" t="s">
        <v>1479</v>
      </c>
      <c r="H33" s="12">
        <v>2</v>
      </c>
    </row>
    <row r="34" ht="108" customHeight="1" spans="1:8">
      <c r="A34" s="14"/>
      <c r="B34" s="8"/>
      <c r="C34" s="6"/>
      <c r="D34" s="6"/>
      <c r="E34" s="8" t="s">
        <v>1480</v>
      </c>
      <c r="F34" s="10"/>
      <c r="G34" s="13" t="s">
        <v>1481</v>
      </c>
      <c r="H34" s="12">
        <v>2</v>
      </c>
    </row>
    <row r="35" ht="84" customHeight="1" spans="1:8">
      <c r="A35" s="14"/>
      <c r="B35" s="8" t="s">
        <v>1002</v>
      </c>
      <c r="C35" s="6"/>
      <c r="D35" s="6"/>
      <c r="E35" s="8" t="s">
        <v>210</v>
      </c>
      <c r="F35" s="10"/>
      <c r="G35" s="13" t="s">
        <v>1482</v>
      </c>
      <c r="H35" s="12">
        <v>1.5</v>
      </c>
    </row>
    <row r="36" ht="83" customHeight="1" spans="1:8">
      <c r="A36" s="14"/>
      <c r="B36" s="8"/>
      <c r="C36" s="6"/>
      <c r="D36" s="6"/>
      <c r="E36" s="8" t="s">
        <v>1483</v>
      </c>
      <c r="F36" s="10"/>
      <c r="G36" s="13" t="s">
        <v>1484</v>
      </c>
      <c r="H36" s="12">
        <v>0.5</v>
      </c>
    </row>
    <row r="37" ht="74" customHeight="1" spans="1:8">
      <c r="A37" s="14"/>
      <c r="B37" s="8"/>
      <c r="C37" s="6"/>
      <c r="D37" s="6"/>
      <c r="E37" s="8" t="s">
        <v>1485</v>
      </c>
      <c r="F37" s="10"/>
      <c r="G37" s="13" t="s">
        <v>1486</v>
      </c>
      <c r="H37" s="12">
        <v>1.5</v>
      </c>
    </row>
    <row r="38" ht="78" customHeight="1" spans="1:8">
      <c r="A38" s="14"/>
      <c r="B38" s="8"/>
      <c r="C38" s="6"/>
      <c r="D38" s="6"/>
      <c r="E38" s="8" t="s">
        <v>214</v>
      </c>
      <c r="F38" s="10"/>
      <c r="G38" s="13" t="s">
        <v>1487</v>
      </c>
      <c r="H38" s="12">
        <v>0.5</v>
      </c>
    </row>
    <row r="39" ht="97" customHeight="1" spans="1:9">
      <c r="A39" s="14"/>
      <c r="B39" s="8"/>
      <c r="C39" s="6"/>
      <c r="D39" s="6"/>
      <c r="E39" s="8" t="s">
        <v>993</v>
      </c>
      <c r="F39" s="10"/>
      <c r="G39" s="13" t="s">
        <v>1488</v>
      </c>
      <c r="H39" s="12">
        <v>1.5</v>
      </c>
      <c r="I39" s="3">
        <f>SUM(H2:H39)</f>
        <v>60</v>
      </c>
    </row>
    <row r="41" spans="8:8">
      <c r="H41" s="3">
        <f>SUM(H2:H39)</f>
        <v>60</v>
      </c>
    </row>
  </sheetData>
  <mergeCells count="9">
    <mergeCell ref="A2:A39"/>
    <mergeCell ref="B2:B4"/>
    <mergeCell ref="B5:B9"/>
    <mergeCell ref="B10:B13"/>
    <mergeCell ref="B14:B17"/>
    <mergeCell ref="B18:B22"/>
    <mergeCell ref="B23:B29"/>
    <mergeCell ref="B30:B34"/>
    <mergeCell ref="B35:B39"/>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zoomScale="80" zoomScaleNormal="80" workbookViewId="0">
      <selection activeCell="L21" sqref="L21"/>
    </sheetView>
  </sheetViews>
  <sheetFormatPr defaultColWidth="8.90384615384615" defaultRowHeight="16.8" outlineLevelCol="6"/>
  <cols>
    <col min="1" max="1" width="26.3846153846154" style="2" customWidth="1"/>
    <col min="2" max="3" width="16.1730769230769" style="2" customWidth="1"/>
    <col min="4" max="4" width="31.625" style="2" customWidth="1"/>
    <col min="5" max="5" width="7.41346153846154" style="1" customWidth="1"/>
    <col min="6" max="6" width="77.4519230769231" style="2" customWidth="1"/>
    <col min="7" max="7" width="15.8173076923077" style="3" customWidth="1"/>
    <col min="8" max="16384" width="8.90384615384615" style="3"/>
  </cols>
  <sheetData>
    <row r="1" s="1" customFormat="1" ht="34" spans="1:7">
      <c r="A1" s="4" t="s">
        <v>40</v>
      </c>
      <c r="B1" s="4" t="s">
        <v>41</v>
      </c>
      <c r="C1" s="4" t="s">
        <v>42</v>
      </c>
      <c r="D1" s="4" t="s">
        <v>43</v>
      </c>
      <c r="E1" s="4" t="s">
        <v>44</v>
      </c>
      <c r="F1" s="4" t="s">
        <v>45</v>
      </c>
      <c r="G1" s="4" t="s">
        <v>46</v>
      </c>
    </row>
    <row r="2" ht="86" customHeight="1" spans="1:7">
      <c r="A2" s="5" t="s">
        <v>1489</v>
      </c>
      <c r="B2" s="6"/>
      <c r="C2" s="6"/>
      <c r="D2" s="7" t="s">
        <v>1490</v>
      </c>
      <c r="E2" s="10"/>
      <c r="F2" s="11" t="s">
        <v>1491</v>
      </c>
      <c r="G2" s="12">
        <v>4</v>
      </c>
    </row>
    <row r="3" ht="68" customHeight="1" spans="1:7">
      <c r="A3" s="5"/>
      <c r="B3" s="6"/>
      <c r="C3" s="6"/>
      <c r="D3" s="7" t="s">
        <v>1492</v>
      </c>
      <c r="E3" s="10"/>
      <c r="F3" s="11" t="s">
        <v>1493</v>
      </c>
      <c r="G3" s="12">
        <v>4</v>
      </c>
    </row>
    <row r="4" ht="57" customHeight="1" spans="1:7">
      <c r="A4" s="5"/>
      <c r="B4" s="6"/>
      <c r="C4" s="6"/>
      <c r="D4" s="7" t="s">
        <v>1494</v>
      </c>
      <c r="E4" s="10"/>
      <c r="F4" s="11" t="s">
        <v>1495</v>
      </c>
      <c r="G4" s="12">
        <v>4</v>
      </c>
    </row>
    <row r="5" ht="57" customHeight="1" spans="1:7">
      <c r="A5" s="5" t="s">
        <v>1496</v>
      </c>
      <c r="B5" s="6"/>
      <c r="C5" s="6"/>
      <c r="D5" s="8" t="s">
        <v>1497</v>
      </c>
      <c r="E5" s="10"/>
      <c r="F5" s="13" t="s">
        <v>1498</v>
      </c>
      <c r="G5" s="12">
        <v>2.5</v>
      </c>
    </row>
    <row r="6" ht="109" customHeight="1" spans="1:7">
      <c r="A6" s="5"/>
      <c r="B6" s="6"/>
      <c r="C6" s="6"/>
      <c r="D6" s="8" t="s">
        <v>1499</v>
      </c>
      <c r="E6" s="10"/>
      <c r="F6" s="13" t="s">
        <v>1500</v>
      </c>
      <c r="G6" s="12">
        <v>2.5</v>
      </c>
    </row>
    <row r="7" ht="114" customHeight="1" spans="1:7">
      <c r="A7" s="5"/>
      <c r="B7" s="6"/>
      <c r="C7" s="6"/>
      <c r="D7" s="8" t="s">
        <v>1501</v>
      </c>
      <c r="E7" s="10"/>
      <c r="F7" s="13" t="s">
        <v>1502</v>
      </c>
      <c r="G7" s="12">
        <v>3</v>
      </c>
    </row>
    <row r="8" ht="98" customHeight="1" spans="1:7">
      <c r="A8" s="5" t="s">
        <v>1503</v>
      </c>
      <c r="B8" s="6"/>
      <c r="C8" s="6"/>
      <c r="D8" s="8" t="s">
        <v>1504</v>
      </c>
      <c r="E8" s="10"/>
      <c r="F8" s="13" t="s">
        <v>1505</v>
      </c>
      <c r="G8" s="12">
        <v>5</v>
      </c>
    </row>
    <row r="9" ht="101" spans="1:7">
      <c r="A9" s="5"/>
      <c r="B9" s="6"/>
      <c r="C9" s="6"/>
      <c r="D9" s="8" t="s">
        <v>1506</v>
      </c>
      <c r="E9" s="10"/>
      <c r="F9" s="13" t="s">
        <v>1507</v>
      </c>
      <c r="G9" s="12">
        <v>3.5</v>
      </c>
    </row>
    <row r="10" ht="52" customHeight="1" spans="1:7">
      <c r="A10" s="5"/>
      <c r="B10" s="6"/>
      <c r="C10" s="6"/>
      <c r="D10" s="8" t="s">
        <v>1508</v>
      </c>
      <c r="E10" s="10"/>
      <c r="F10" s="13" t="s">
        <v>1509</v>
      </c>
      <c r="G10" s="12">
        <v>2</v>
      </c>
    </row>
    <row r="11" ht="83" customHeight="1" spans="1:7">
      <c r="A11" s="5"/>
      <c r="B11" s="6"/>
      <c r="C11" s="6"/>
      <c r="D11" s="8" t="s">
        <v>1510</v>
      </c>
      <c r="E11" s="10"/>
      <c r="F11" s="13" t="s">
        <v>1511</v>
      </c>
      <c r="G11" s="12">
        <v>3.5</v>
      </c>
    </row>
    <row r="12" ht="86" customHeight="1" spans="1:7">
      <c r="A12" s="9" t="s">
        <v>1512</v>
      </c>
      <c r="B12" s="6"/>
      <c r="C12" s="6"/>
      <c r="D12" s="8" t="s">
        <v>1513</v>
      </c>
      <c r="E12" s="10"/>
      <c r="F12" s="13" t="s">
        <v>1514</v>
      </c>
      <c r="G12" s="12">
        <v>1.5</v>
      </c>
    </row>
    <row r="13" ht="86" customHeight="1" spans="1:7">
      <c r="A13" s="9"/>
      <c r="B13" s="6"/>
      <c r="C13" s="6"/>
      <c r="D13" s="8" t="s">
        <v>1515</v>
      </c>
      <c r="E13" s="10"/>
      <c r="F13" s="13" t="s">
        <v>1516</v>
      </c>
      <c r="G13" s="12">
        <v>1.5</v>
      </c>
    </row>
    <row r="14" ht="105" customHeight="1" spans="1:7">
      <c r="A14" s="9"/>
      <c r="B14" s="6"/>
      <c r="C14" s="6"/>
      <c r="D14" s="8" t="s">
        <v>1517</v>
      </c>
      <c r="E14" s="10"/>
      <c r="F14" s="13" t="s">
        <v>1518</v>
      </c>
      <c r="G14" s="12">
        <v>2.5</v>
      </c>
    </row>
    <row r="15" ht="105" customHeight="1" spans="1:7">
      <c r="A15" s="5" t="s">
        <v>1519</v>
      </c>
      <c r="B15" s="6"/>
      <c r="C15" s="6"/>
      <c r="D15" s="8" t="s">
        <v>1520</v>
      </c>
      <c r="E15" s="10"/>
      <c r="F15" s="13" t="s">
        <v>1521</v>
      </c>
      <c r="G15" s="12">
        <v>2</v>
      </c>
    </row>
    <row r="16" ht="88" customHeight="1" spans="1:7">
      <c r="A16" s="5" t="s">
        <v>1522</v>
      </c>
      <c r="B16" s="6"/>
      <c r="C16" s="6"/>
      <c r="D16" s="8" t="s">
        <v>1523</v>
      </c>
      <c r="E16" s="10"/>
      <c r="F16" s="13" t="s">
        <v>1524</v>
      </c>
      <c r="G16" s="12">
        <v>2.5</v>
      </c>
    </row>
    <row r="17" ht="102" customHeight="1" spans="1:7">
      <c r="A17" s="5"/>
      <c r="B17" s="6"/>
      <c r="C17" s="6"/>
      <c r="D17" s="8" t="s">
        <v>1525</v>
      </c>
      <c r="E17" s="10"/>
      <c r="F17" s="13" t="s">
        <v>1526</v>
      </c>
      <c r="G17" s="12">
        <v>2</v>
      </c>
    </row>
    <row r="18" ht="95" customHeight="1" spans="1:7">
      <c r="A18" s="5"/>
      <c r="B18" s="6"/>
      <c r="C18" s="6"/>
      <c r="D18" s="8" t="s">
        <v>1527</v>
      </c>
      <c r="E18" s="10"/>
      <c r="F18" s="13" t="s">
        <v>1528</v>
      </c>
      <c r="G18" s="12">
        <v>2</v>
      </c>
    </row>
    <row r="19" ht="131" customHeight="1" spans="1:7">
      <c r="A19" s="5" t="s">
        <v>1529</v>
      </c>
      <c r="B19" s="6"/>
      <c r="C19" s="6"/>
      <c r="D19" s="8" t="s">
        <v>1530</v>
      </c>
      <c r="E19" s="10"/>
      <c r="F19" s="13" t="s">
        <v>1531</v>
      </c>
      <c r="G19" s="12">
        <v>2</v>
      </c>
    </row>
    <row r="20" ht="154" customHeight="1" spans="1:7">
      <c r="A20" s="5"/>
      <c r="B20" s="6"/>
      <c r="C20" s="6"/>
      <c r="D20" s="8" t="s">
        <v>1532</v>
      </c>
      <c r="E20" s="10"/>
      <c r="F20" s="13" t="s">
        <v>1533</v>
      </c>
      <c r="G20" s="12">
        <v>3.5</v>
      </c>
    </row>
    <row r="21" ht="102" customHeight="1" spans="1:7">
      <c r="A21" s="8" t="s">
        <v>1534</v>
      </c>
      <c r="B21" s="6"/>
      <c r="C21" s="6"/>
      <c r="D21" s="8" t="s">
        <v>1535</v>
      </c>
      <c r="E21" s="10"/>
      <c r="F21" s="13" t="s">
        <v>1536</v>
      </c>
      <c r="G21" s="12">
        <v>2.5</v>
      </c>
    </row>
    <row r="22" ht="68" customHeight="1" spans="1:7">
      <c r="A22" s="8"/>
      <c r="B22" s="6"/>
      <c r="C22" s="6"/>
      <c r="D22" s="8" t="s">
        <v>1537</v>
      </c>
      <c r="E22" s="10"/>
      <c r="F22" s="13" t="s">
        <v>1538</v>
      </c>
      <c r="G22" s="12">
        <v>2</v>
      </c>
    </row>
    <row r="24" spans="7:7">
      <c r="G24" s="3">
        <f>SUM(G2:G23)</f>
        <v>58</v>
      </c>
    </row>
  </sheetData>
  <mergeCells count="7">
    <mergeCell ref="A2:A4"/>
    <mergeCell ref="A5:A7"/>
    <mergeCell ref="A8:A11"/>
    <mergeCell ref="A12:A14"/>
    <mergeCell ref="A16:A18"/>
    <mergeCell ref="A19:A20"/>
    <mergeCell ref="A21:A2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综合</vt:lpstr>
      <vt:lpstr>（1）AI表型鉴定与分析系统</vt:lpstr>
      <vt:lpstr>（1-1）AI表型分析模型</vt:lpstr>
      <vt:lpstr>（1-2）多模态育种信息数据库</vt:lpstr>
      <vt:lpstr>（1-3）种子品种识别系统 </vt:lpstr>
      <vt:lpstr>（2）AI作物模型管理系统</vt:lpstr>
      <vt:lpstr>（2-2）AI作物生长模型-油菜</vt:lpstr>
      <vt:lpstr>（3）智慧农业数据管理系统</vt:lpstr>
      <vt:lpstr>（4）智慧农业生产管理系统</vt:lpstr>
      <vt:lpstr>（4-1）智慧农业生产管理APP </vt:lpstr>
      <vt:lpstr>（5）三农智慧云服务平台</vt:lpstr>
      <vt:lpstr>（5-1）三农智慧云服务平台 APP</vt:lpstr>
      <vt:lpstr>（6）数字孪生展示系统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34209</dc:creator>
  <cp:lastModifiedBy>luigic</cp:lastModifiedBy>
  <dcterms:created xsi:type="dcterms:W3CDTF">2025-08-14T23:26:00Z</dcterms:created>
  <dcterms:modified xsi:type="dcterms:W3CDTF">2025-10-10T10:33:15Z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C4DE40D7D5E992F46B70E8681E144DC8_43</vt:lpwstr>
  </property>
  <property fmtid="{D5CDD505-2E9C-101B-9397-08002B2CF9AE}" pid="3" name="KSOProductBuildVer">
    <vt:lpwstr>2052-12.1.22553.22553</vt:lpwstr>
  </property>
</Properties>
</file>